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720" tabRatio="717" firstSheet="0" activeTab="0" autoFilterDateGrouping="1"/>
  </bookViews>
  <sheets>
    <sheet xmlns:r="http://schemas.openxmlformats.org/officeDocument/2006/relationships" name="0.간지" sheetId="1" state="visible" r:id="rId1"/>
    <sheet xmlns:r="http://schemas.openxmlformats.org/officeDocument/2006/relationships" name="1.지방세부담" sheetId="2" state="visible" r:id="rId2"/>
    <sheet xmlns:r="http://schemas.openxmlformats.org/officeDocument/2006/relationships" name="2.지방세징수" sheetId="3" state="visible" r:id="rId3"/>
    <sheet xmlns:r="http://schemas.openxmlformats.org/officeDocument/2006/relationships" name="3.예산결산총괄" sheetId="4" state="visible" r:id="rId4"/>
    <sheet xmlns:r="http://schemas.openxmlformats.org/officeDocument/2006/relationships" name="4.지방재정자립지표" sheetId="5" state="visible" r:id="rId5"/>
  </sheets>
  <definedNames>
    <definedName name="Document_array">{"Book1"}</definedName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'0.간지'!$A$1:$I$9</definedName>
    <definedName name="_xlnm.Print_Area" localSheetId="1">'1.지방세부담'!$A$1:$D$14</definedName>
    <definedName name="_xlnm.Print_Area" localSheetId="3">'3.예산결산총괄'!$A$1:$N$15</definedName>
    <definedName name="_xlnm.Print_Area" localSheetId="4">'4.지방재정자립지표'!$A$1:$F$16</definedName>
  </definedNames>
  <calcPr calcId="191029" fullCalcOnLoad="1"/>
</workbook>
</file>

<file path=xl/styles.xml><?xml version="1.0" encoding="utf-8"?>
<styleSheet xmlns="http://schemas.openxmlformats.org/spreadsheetml/2006/main">
  <numFmts count="11">
    <numFmt numFmtId="164" formatCode="_-* #,##0.0_-;\-* #,##0.0_-;_-* &quot;-&quot;?_-;_-@_-"/>
    <numFmt numFmtId="165" formatCode="_-* #,##0_-;\-* #,##0_-;_-* &quot;-&quot;_-;_-@_-"/>
    <numFmt numFmtId="166" formatCode="_ * #,##0_ ;_ * \!\-#,##0_ ;_ * &quot;-&quot;_ ;_ @_ "/>
    <numFmt numFmtId="167" formatCode="&quot;₩&quot;#,##0.00;&quot;₩&quot;\-#,##0.00"/>
    <numFmt numFmtId="168" formatCode="_-[$€-2]* #,##0.00_-;\-[$€-2]* #,##0.00_-;_-[$€-2]* &quot;-&quot;??_-"/>
    <numFmt numFmtId="16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0" formatCode="&quot;₩&quot;#,##0;[Red]&quot;₩&quot;&quot;₩&quot;\-#,##0"/>
    <numFmt numFmtId="171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74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54">
    <font>
      <name val="돋움"/>
      <charset val="129"/>
      <family val="3"/>
      <sz val="11"/>
    </font>
    <font>
      <name val="돋움"/>
      <charset val="129"/>
      <family val="3"/>
      <sz val="8"/>
    </font>
    <font>
      <name val="돋움"/>
      <charset val="129"/>
      <family val="3"/>
      <sz val="11"/>
    </font>
    <font>
      <name val="돋움"/>
      <charset val="129"/>
      <family val="3"/>
      <sz val="16"/>
    </font>
    <font>
      <name val="바탕체"/>
      <charset val="129"/>
      <family val="1"/>
      <sz val="12"/>
    </font>
    <font>
      <name val="바탕"/>
      <charset val="129"/>
      <family val="1"/>
      <sz val="8"/>
    </font>
    <font>
      <name val="굴림체"/>
      <charset val="129"/>
      <family val="3"/>
      <sz val="10"/>
    </font>
    <font>
      <name val="맑은 고딕"/>
      <charset val="129"/>
      <family val="3"/>
      <color indexed="8"/>
      <sz val="11"/>
    </font>
    <font>
      <name val="맑은 고딕"/>
      <charset val="129"/>
      <family val="3"/>
      <color indexed="9"/>
      <sz val="11"/>
    </font>
    <font>
      <name val="맑은 고딕"/>
      <charset val="129"/>
      <family val="3"/>
      <color indexed="10"/>
      <sz val="11"/>
    </font>
    <font>
      <name val="맑은 고딕"/>
      <charset val="129"/>
      <family val="3"/>
      <b val="1"/>
      <color indexed="52"/>
      <sz val="11"/>
    </font>
    <font>
      <name val="Courier"/>
      <family val="3"/>
      <b val="1"/>
      <color indexed="8"/>
      <sz val="1"/>
    </font>
    <font>
      <name val="맑은 고딕"/>
      <charset val="129"/>
      <family val="3"/>
      <color indexed="20"/>
      <sz val="11"/>
    </font>
    <font>
      <name val="Courier"/>
      <family val="3"/>
      <color indexed="8"/>
      <sz val="1"/>
    </font>
    <font>
      <name val="뼻뮝"/>
      <charset val="129"/>
      <family val="3"/>
      <sz val="14"/>
    </font>
    <font>
      <name val="바탕"/>
      <charset val="129"/>
      <family val="1"/>
      <sz val="10"/>
    </font>
    <font>
      <name val="맑은 고딕"/>
      <charset val="129"/>
      <family val="3"/>
      <color indexed="60"/>
      <sz val="11"/>
    </font>
    <font>
      <name val="뼻뮝"/>
      <charset val="129"/>
      <family val="1"/>
      <sz val="12"/>
    </font>
    <font>
      <name val="맑은 고딕"/>
      <charset val="129"/>
      <family val="3"/>
      <i val="1"/>
      <color indexed="23"/>
      <sz val="11"/>
    </font>
    <font>
      <name val="맑은 고딕"/>
      <charset val="129"/>
      <family val="3"/>
      <b val="1"/>
      <color indexed="9"/>
      <sz val="11"/>
    </font>
    <font>
      <name val="Arial"/>
      <family val="2"/>
      <sz val="10"/>
    </font>
    <font>
      <name val="맑은 고딕"/>
      <charset val="129"/>
      <family val="3"/>
      <color indexed="52"/>
      <sz val="11"/>
    </font>
    <font>
      <name val="맑은 고딕"/>
      <charset val="129"/>
      <family val="3"/>
      <b val="1"/>
      <color indexed="8"/>
      <sz val="11"/>
    </font>
    <font>
      <name val="맑은 고딕"/>
      <charset val="129"/>
      <family val="3"/>
      <color indexed="62"/>
      <sz val="11"/>
    </font>
    <font>
      <name val="바탕"/>
      <charset val="129"/>
      <family val="1"/>
      <b val="1"/>
      <sz val="14"/>
    </font>
    <font>
      <name val="맑은 고딕"/>
      <charset val="129"/>
      <family val="3"/>
      <b val="1"/>
      <color indexed="56"/>
      <sz val="15"/>
    </font>
    <font>
      <name val="맑은 고딕"/>
      <charset val="129"/>
      <family val="3"/>
      <b val="1"/>
      <color indexed="56"/>
      <sz val="13"/>
    </font>
    <font>
      <name val="맑은 고딕"/>
      <charset val="129"/>
      <family val="3"/>
      <b val="1"/>
      <color indexed="56"/>
      <sz val="11"/>
    </font>
    <font>
      <name val="맑은 고딕"/>
      <charset val="129"/>
      <family val="3"/>
      <color indexed="17"/>
      <sz val="11"/>
    </font>
    <font>
      <name val="맑은 고딕"/>
      <charset val="129"/>
      <family val="3"/>
      <b val="1"/>
      <color indexed="63"/>
      <sz val="11"/>
    </font>
    <font>
      <name val="바탕"/>
      <charset val="129"/>
      <family val="1"/>
      <b val="1"/>
      <sz val="16"/>
    </font>
    <font>
      <name val="ⓒoUAAA¨u"/>
      <charset val="129"/>
      <family val="1"/>
      <sz val="12"/>
    </font>
    <font>
      <name val="￥i￠￢￠?o"/>
      <charset val="129"/>
      <family val="3"/>
      <sz val="11"/>
    </font>
    <font>
      <name val="¹UAAA¼"/>
      <charset val="129"/>
      <family val="3"/>
      <sz val="12"/>
    </font>
    <font>
      <name val="System"/>
      <charset val="129"/>
      <family val="2"/>
      <sz val="12"/>
    </font>
    <font>
      <name val="Helv"/>
      <family val="2"/>
      <b val="1"/>
      <sz val="10"/>
    </font>
    <font>
      <name val="Arial"/>
      <family val="2"/>
      <sz val="8"/>
    </font>
    <font>
      <name val="Helv"/>
      <family val="2"/>
      <b val="1"/>
      <sz val="12"/>
    </font>
    <font>
      <name val="Arial"/>
      <family val="2"/>
      <b val="1"/>
      <sz val="12"/>
    </font>
    <font>
      <name val="Arial"/>
      <family val="2"/>
      <b val="1"/>
      <sz val="18"/>
    </font>
    <font>
      <name val="Helv"/>
      <family val="2"/>
      <b val="1"/>
      <sz val="11"/>
    </font>
    <font>
      <name val="바탕체"/>
      <charset val="129"/>
      <family val="1"/>
      <sz val="8"/>
    </font>
    <font>
      <name val="바탕체"/>
      <charset val="129"/>
      <family val="1"/>
      <sz val="10"/>
    </font>
    <font>
      <name val="돋움"/>
      <charset val="129"/>
      <family val="3"/>
      <sz val="9"/>
    </font>
    <font>
      <name val="돋움"/>
      <charset val="129"/>
      <family val="3"/>
      <b val="1"/>
      <sz val="17"/>
    </font>
    <font>
      <name val="돋움"/>
      <charset val="129"/>
      <family val="3"/>
      <b val="1"/>
      <sz val="9"/>
    </font>
    <font>
      <name val="돋움"/>
      <charset val="129"/>
      <family val="3"/>
      <sz val="10"/>
    </font>
    <font>
      <name val="돋움"/>
      <charset val="129"/>
      <family val="3"/>
      <sz val="12"/>
    </font>
    <font>
      <name val="돋움"/>
      <charset val="129"/>
      <family val="3"/>
      <sz val="17"/>
    </font>
    <font>
      <name val="돋움"/>
      <charset val="129"/>
      <family val="3"/>
      <sz val="9"/>
      <vertAlign val="superscript"/>
    </font>
    <font>
      <name val="돋움"/>
      <charset val="129"/>
      <family val="3"/>
      <b val="1"/>
      <color indexed="81"/>
      <sz val="9"/>
    </font>
    <font>
      <name val="Tahoma"/>
      <family val="2"/>
      <b val="1"/>
      <color indexed="81"/>
      <sz val="9"/>
    </font>
    <font>
      <name val="돋움"/>
      <charset val="129"/>
      <family val="3"/>
      <color theme="1"/>
      <sz val="9"/>
    </font>
    <font>
      <name val="돋움"/>
      <charset val="129"/>
      <family val="3"/>
      <b val="1"/>
      <color theme="1"/>
      <sz val="9"/>
    </font>
  </fonts>
  <fills count="27">
    <fill>
      <patternFill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10">
    <xf numFmtId="0" fontId="2" fillId="0" borderId="0"/>
    <xf numFmtId="0" fontId="7" fillId="2" borderId="0" applyAlignment="1">
      <alignment vertical="center"/>
    </xf>
    <xf numFmtId="0" fontId="7" fillId="3" borderId="0" applyAlignment="1">
      <alignment vertical="center"/>
    </xf>
    <xf numFmtId="0" fontId="7" fillId="4" borderId="0" applyAlignment="1">
      <alignment vertical="center"/>
    </xf>
    <xf numFmtId="0" fontId="7" fillId="5" borderId="0" applyAlignment="1">
      <alignment vertical="center"/>
    </xf>
    <xf numFmtId="0" fontId="7" fillId="6" borderId="0" applyAlignment="1">
      <alignment vertical="center"/>
    </xf>
    <xf numFmtId="0" fontId="7" fillId="7" borderId="0" applyAlignment="1">
      <alignment vertical="center"/>
    </xf>
    <xf numFmtId="0" fontId="7" fillId="8" borderId="0" applyAlignment="1">
      <alignment vertical="center"/>
    </xf>
    <xf numFmtId="0" fontId="7" fillId="9" borderId="0" applyAlignment="1">
      <alignment vertical="center"/>
    </xf>
    <xf numFmtId="0" fontId="7" fillId="10" borderId="0" applyAlignment="1">
      <alignment vertical="center"/>
    </xf>
    <xf numFmtId="0" fontId="7" fillId="5" borderId="0" applyAlignment="1">
      <alignment vertical="center"/>
    </xf>
    <xf numFmtId="0" fontId="7" fillId="8" borderId="0" applyAlignment="1">
      <alignment vertical="center"/>
    </xf>
    <xf numFmtId="0" fontId="7" fillId="11" borderId="0" applyAlignment="1">
      <alignment vertical="center"/>
    </xf>
    <xf numFmtId="0" fontId="8" fillId="12" borderId="0" applyAlignment="1">
      <alignment vertical="center"/>
    </xf>
    <xf numFmtId="0" fontId="8" fillId="9" borderId="0" applyAlignment="1">
      <alignment vertical="center"/>
    </xf>
    <xf numFmtId="0" fontId="8" fillId="10" borderId="0" applyAlignment="1">
      <alignment vertical="center"/>
    </xf>
    <xf numFmtId="0" fontId="8" fillId="13" borderId="0" applyAlignment="1">
      <alignment vertical="center"/>
    </xf>
    <xf numFmtId="0" fontId="8" fillId="14" borderId="0" applyAlignment="1">
      <alignment vertical="center"/>
    </xf>
    <xf numFmtId="0" fontId="8" fillId="15" borderId="0" applyAlignment="1">
      <alignment vertical="center"/>
    </xf>
    <xf numFmtId="0" fontId="31" fillId="0" borderId="0"/>
    <xf numFmtId="0" fontId="32" fillId="0" borderId="0"/>
    <xf numFmtId="0" fontId="33" fillId="0" borderId="0"/>
    <xf numFmtId="0" fontId="33" fillId="0" borderId="0"/>
    <xf numFmtId="0" fontId="31" fillId="0" borderId="0"/>
    <xf numFmtId="0" fontId="31" fillId="0" borderId="0"/>
    <xf numFmtId="0" fontId="33" fillId="0" borderId="0"/>
    <xf numFmtId="0" fontId="33" fillId="0" borderId="0"/>
    <xf numFmtId="0" fontId="34" fillId="0" borderId="0"/>
    <xf numFmtId="0" fontId="33" fillId="0" borderId="0"/>
    <xf numFmtId="0" fontId="35" fillId="0" borderId="0"/>
    <xf numFmtId="0" fontId="20" fillId="0" borderId="0"/>
    <xf numFmtId="0" fontId="20" fillId="0" borderId="0"/>
    <xf numFmtId="3" fontId="20" fillId="0" borderId="0"/>
    <xf numFmtId="0" fontId="6" fillId="0" borderId="0"/>
    <xf numFmtId="0" fontId="2" fillId="0" borderId="0"/>
    <xf numFmtId="0" fontId="2" fillId="0" borderId="0"/>
    <xf numFmtId="167" fontId="2" fillId="0" borderId="0"/>
    <xf numFmtId="0" fontId="20" fillId="0" borderId="0"/>
    <xf numFmtId="168" fontId="4" fillId="0" borderId="0"/>
    <xf numFmtId="2" fontId="20" fillId="0" borderId="0"/>
    <xf numFmtId="38" fontId="36" fillId="16" borderId="0"/>
    <xf numFmtId="0" fontId="37" fillId="0" borderId="0" applyAlignment="1">
      <alignment horizontal="left"/>
    </xf>
    <xf numFmtId="0" fontId="38" fillId="0" borderId="1" applyAlignment="1">
      <alignment horizontal="left" vertical="center"/>
    </xf>
    <xf numFmtId="0" fontId="38" fillId="0" borderId="2" applyAlignment="1">
      <alignment horizontal="left" vertical="center"/>
    </xf>
    <xf numFmtId="0" fontId="39" fillId="0" borderId="0"/>
    <xf numFmtId="0" fontId="38" fillId="0" borderId="0"/>
    <xf numFmtId="10" fontId="36" fillId="16" borderId="3"/>
    <xf numFmtId="0" fontId="40" fillId="0" borderId="4"/>
    <xf numFmtId="0" fontId="4" fillId="0" borderId="0"/>
    <xf numFmtId="0" fontId="20" fillId="0" borderId="0"/>
    <xf numFmtId="10" fontId="20" fillId="0" borderId="0"/>
    <xf numFmtId="0" fontId="40" fillId="0" borderId="0"/>
    <xf numFmtId="0" fontId="20" fillId="0" borderId="5"/>
    <xf numFmtId="0" fontId="41" fillId="0" borderId="6" applyAlignment="1">
      <alignment horizontal="left"/>
    </xf>
    <xf numFmtId="0" fontId="8" fillId="17" borderId="0" applyAlignment="1">
      <alignment vertical="center"/>
    </xf>
    <xf numFmtId="0" fontId="8" fillId="18" borderId="0" applyAlignment="1">
      <alignment vertical="center"/>
    </xf>
    <xf numFmtId="0" fontId="8" fillId="19" borderId="0" applyAlignment="1">
      <alignment vertical="center"/>
    </xf>
    <xf numFmtId="0" fontId="8" fillId="13" borderId="0" applyAlignment="1">
      <alignment vertical="center"/>
    </xf>
    <xf numFmtId="0" fontId="8" fillId="14" borderId="0" applyAlignment="1">
      <alignment vertical="center"/>
    </xf>
    <xf numFmtId="0" fontId="8" fillId="20" borderId="0" applyAlignment="1">
      <alignment vertical="center"/>
    </xf>
    <xf numFmtId="0" fontId="9" fillId="0" borderId="0" applyAlignment="1">
      <alignment vertical="center"/>
    </xf>
    <xf numFmtId="0" fontId="10" fillId="21" borderId="7" applyAlignment="1">
      <alignment vertical="center"/>
    </xf>
    <xf numFmtId="169" fontId="4" fillId="0" borderId="0" applyProtection="1">
      <protection locked="0" hidden="0"/>
    </xf>
    <xf numFmtId="0" fontId="11" fillId="0" borderId="0" applyProtection="1">
      <protection locked="0" hidden="0"/>
    </xf>
    <xf numFmtId="0" fontId="11" fillId="0" borderId="0" applyProtection="1">
      <protection locked="0" hidden="0"/>
    </xf>
    <xf numFmtId="0" fontId="12" fillId="3" borderId="0" applyAlignment="1">
      <alignment vertical="center"/>
    </xf>
    <xf numFmtId="0" fontId="13" fillId="0" borderId="0" applyProtection="1">
      <protection locked="0" hidden="0"/>
    </xf>
    <xf numFmtId="0" fontId="13" fillId="0" borderId="0" applyProtection="1">
      <protection locked="0" hidden="0"/>
    </xf>
    <xf numFmtId="40" fontId="14" fillId="0" borderId="0"/>
    <xf numFmtId="38" fontId="14" fillId="0" borderId="0"/>
    <xf numFmtId="0" fontId="4" fillId="22" borderId="8" applyAlignment="1">
      <alignment vertical="center"/>
    </xf>
    <xf numFmtId="0" fontId="14" fillId="0" borderId="0"/>
    <xf numFmtId="0" fontId="14" fillId="0" borderId="0"/>
    <xf numFmtId="0" fontId="15" fillId="0" borderId="0" applyAlignment="1">
      <alignment vertical="center"/>
    </xf>
    <xf numFmtId="9" fontId="2" fillId="0" borderId="0"/>
    <xf numFmtId="0" fontId="16" fillId="23" borderId="0" applyAlignment="1">
      <alignment vertical="center"/>
    </xf>
    <xf numFmtId="0" fontId="17" fillId="0" borderId="0"/>
    <xf numFmtId="0" fontId="18" fillId="0" borderId="0" applyAlignment="1">
      <alignment vertical="center"/>
    </xf>
    <xf numFmtId="0" fontId="19" fillId="24" borderId="9" applyAlignment="1">
      <alignment vertical="center"/>
    </xf>
    <xf numFmtId="170" fontId="20" fillId="0" borderId="0" applyAlignment="1">
      <alignment vertical="center"/>
    </xf>
    <xf numFmtId="41" fontId="2" fillId="0" borderId="0"/>
    <xf numFmtId="41" fontId="2" fillId="0" borderId="0"/>
    <xf numFmtId="41" fontId="2" fillId="0" borderId="0"/>
    <xf numFmtId="41" fontId="2" fillId="0" borderId="0"/>
    <xf numFmtId="0" fontId="6" fillId="0" borderId="0"/>
    <xf numFmtId="0" fontId="21" fillId="0" borderId="10" applyAlignment="1">
      <alignment vertical="center"/>
    </xf>
    <xf numFmtId="0" fontId="22" fillId="0" borderId="11" applyAlignment="1">
      <alignment vertical="center"/>
    </xf>
    <xf numFmtId="0" fontId="23" fillId="7" borderId="7" applyAlignment="1">
      <alignment vertical="center"/>
    </xf>
    <xf numFmtId="4" fontId="13" fillId="0" borderId="0" applyProtection="1">
      <protection locked="0" hidden="0"/>
    </xf>
    <xf numFmtId="171" fontId="4" fillId="0" borderId="0" applyProtection="1">
      <protection locked="0" hidden="0"/>
    </xf>
    <xf numFmtId="0" fontId="24" fillId="0" borderId="0" applyAlignment="1">
      <alignment vertical="center"/>
    </xf>
    <xf numFmtId="0" fontId="3" fillId="0" borderId="0" applyAlignment="1">
      <alignment horizontal="centerContinuous" vertical="center"/>
    </xf>
    <xf numFmtId="0" fontId="25" fillId="0" borderId="12" applyAlignment="1">
      <alignment vertical="center"/>
    </xf>
    <xf numFmtId="0" fontId="26" fillId="0" borderId="13" applyAlignment="1">
      <alignment vertical="center"/>
    </xf>
    <xf numFmtId="0" fontId="27" fillId="0" borderId="14" applyAlignment="1">
      <alignment vertical="center"/>
    </xf>
    <xf numFmtId="0" fontId="27" fillId="0" borderId="0" applyAlignment="1">
      <alignment vertical="center"/>
    </xf>
    <xf numFmtId="0" fontId="28" fillId="4" borderId="0" applyAlignment="1">
      <alignment vertical="center"/>
    </xf>
    <xf numFmtId="0" fontId="29" fillId="21" borderId="15" applyAlignment="1">
      <alignment vertical="center"/>
    </xf>
    <xf numFmtId="41" fontId="2" fillId="0" borderId="0"/>
    <xf numFmtId="166" fontId="4" fillId="0" borderId="0"/>
    <xf numFmtId="0" fontId="4" fillId="0" borderId="0"/>
    <xf numFmtId="0" fontId="30" fillId="0" borderId="0" applyAlignment="1">
      <alignment vertical="center"/>
    </xf>
    <xf numFmtId="172" fontId="4" fillId="0" borderId="0" applyProtection="1">
      <protection locked="0" hidden="0"/>
    </xf>
    <xf numFmtId="0" fontId="2" fillId="0" borderId="0"/>
    <xf numFmtId="0" fontId="4" fillId="0" borderId="0"/>
    <xf numFmtId="0" fontId="2" fillId="0" borderId="0"/>
    <xf numFmtId="0" fontId="4" fillId="0" borderId="0"/>
    <xf numFmtId="0" fontId="13" fillId="0" borderId="5" applyProtection="1">
      <protection locked="0" hidden="0"/>
    </xf>
    <xf numFmtId="173" fontId="4" fillId="0" borderId="0" applyProtection="1">
      <protection locked="0" hidden="0"/>
    </xf>
    <xf numFmtId="174" fontId="4" fillId="0" borderId="0" applyProtection="1">
      <protection locked="0" hidden="0"/>
    </xf>
  </cellStyleXfs>
  <cellXfs count="265">
    <xf numFmtId="0" fontId="0" fillId="0" borderId="0" pivotButton="0" quotePrefix="0" xfId="0"/>
    <xf numFmtId="49" fontId="42" fillId="16" borderId="0" applyAlignment="1" pivotButton="0" quotePrefix="0" xfId="104">
      <alignment horizontal="center" vertical="center"/>
    </xf>
    <xf numFmtId="0" fontId="42" fillId="16" borderId="0" applyAlignment="1" pivotButton="0" quotePrefix="0" xfId="104">
      <alignment horizontal="center" vertical="center"/>
    </xf>
    <xf numFmtId="49" fontId="4" fillId="16" borderId="0" applyAlignment="1" pivotButton="0" quotePrefix="0" xfId="104">
      <alignment horizontal="center" vertical="center"/>
    </xf>
    <xf numFmtId="0" fontId="4" fillId="16" borderId="0" applyAlignment="1" pivotButton="0" quotePrefix="0" xfId="104">
      <alignment horizontal="center" vertical="center"/>
    </xf>
    <xf numFmtId="0" fontId="43" fillId="0" borderId="0" applyAlignment="1" pivotButton="0" quotePrefix="0" xfId="0">
      <alignment vertical="center"/>
    </xf>
    <xf numFmtId="0" fontId="43" fillId="16" borderId="0" applyAlignment="1" applyProtection="1" pivotButton="0" quotePrefix="0" xfId="0">
      <alignment horizontal="left" vertical="center"/>
      <protection locked="1" hidden="1"/>
    </xf>
    <xf numFmtId="0" fontId="43" fillId="16" borderId="0" applyAlignment="1" applyProtection="1" pivotButton="0" quotePrefix="0" xfId="0">
      <alignment horizontal="center" vertical="center"/>
      <protection locked="1" hidden="1"/>
    </xf>
    <xf numFmtId="0" fontId="43" fillId="0" borderId="0" applyAlignment="1" pivotButton="0" quotePrefix="0" xfId="0">
      <alignment horizontal="right" vertical="center"/>
    </xf>
    <xf numFmtId="0" fontId="43" fillId="16" borderId="0" applyAlignment="1" applyProtection="1" pivotButton="0" quotePrefix="0" xfId="0">
      <alignment horizontal="center" vertical="center"/>
      <protection locked="1" hidden="1"/>
    </xf>
    <xf numFmtId="0" fontId="44" fillId="16" borderId="0" applyAlignment="1" applyProtection="1" pivotButton="0" quotePrefix="0" xfId="0">
      <alignment horizontal="center" vertical="center"/>
      <protection locked="1" hidden="1"/>
    </xf>
    <xf numFmtId="0" fontId="43" fillId="16" borderId="0" applyAlignment="1" applyProtection="1" pivotButton="0" quotePrefix="0" xfId="99">
      <alignment horizontal="left" vertical="center"/>
      <protection locked="1" hidden="1"/>
    </xf>
    <xf numFmtId="0" fontId="43" fillId="16" borderId="0" applyAlignment="1" applyProtection="1" pivotButton="0" quotePrefix="0" xfId="0">
      <alignment horizontal="left" vertical="center"/>
      <protection locked="1" hidden="1"/>
    </xf>
    <xf numFmtId="0" fontId="43" fillId="16" borderId="0" applyAlignment="1" applyProtection="1" pivotButton="0" quotePrefix="0" xfId="0">
      <alignment horizontal="right" vertical="center"/>
      <protection locked="1" hidden="1"/>
    </xf>
    <xf numFmtId="3" fontId="43" fillId="16" borderId="16" applyAlignment="1" applyProtection="1" pivotButton="0" quotePrefix="0" xfId="0">
      <alignment horizontal="center" vertical="center" wrapText="1"/>
      <protection locked="1" hidden="1"/>
    </xf>
    <xf numFmtId="3" fontId="43" fillId="16" borderId="17" applyAlignment="1" applyProtection="1" pivotButton="0" quotePrefix="0" xfId="0">
      <alignment horizontal="center" vertical="center" wrapText="1"/>
      <protection locked="1" hidden="1"/>
    </xf>
    <xf numFmtId="3" fontId="43" fillId="16" borderId="18" applyAlignment="1" applyProtection="1" pivotButton="0" quotePrefix="0" xfId="0">
      <alignment horizontal="center" vertical="center" wrapText="1"/>
      <protection locked="1" hidden="1"/>
    </xf>
    <xf numFmtId="0" fontId="43" fillId="16" borderId="0" applyAlignment="1" applyProtection="1" pivotButton="0" quotePrefix="0" xfId="0">
      <alignment horizontal="center" vertical="center"/>
      <protection locked="1" hidden="1"/>
    </xf>
    <xf numFmtId="164" fontId="45" fillId="25" borderId="4" applyAlignment="1" applyProtection="1" pivotButton="0" quotePrefix="0" xfId="0">
      <alignment horizontal="right" vertical="center" shrinkToFit="1"/>
      <protection locked="1" hidden="1"/>
    </xf>
    <xf numFmtId="164" fontId="45" fillId="25" borderId="19" applyAlignment="1" applyProtection="1" pivotButton="0" quotePrefix="0" xfId="0">
      <alignment horizontal="right" vertical="center" shrinkToFit="1"/>
      <protection locked="1" hidden="1"/>
    </xf>
    <xf numFmtId="0" fontId="43" fillId="16" borderId="0" applyAlignment="1" applyProtection="1" pivotButton="0" quotePrefix="0" xfId="0">
      <alignment horizontal="left" vertical="center"/>
      <protection locked="0" hidden="0"/>
    </xf>
    <xf numFmtId="0" fontId="46" fillId="16" borderId="0" applyAlignment="1" applyProtection="1" pivotButton="0" quotePrefix="0" xfId="0">
      <alignment horizontal="left" vertical="center"/>
      <protection locked="0" hidden="0"/>
    </xf>
    <xf numFmtId="0" fontId="46" fillId="16" borderId="0" applyAlignment="1" applyProtection="1" pivotButton="0" quotePrefix="0" xfId="83">
      <alignment horizontal="right" vertical="center"/>
      <protection locked="0" hidden="0"/>
    </xf>
    <xf numFmtId="0" fontId="1" fillId="16" borderId="0" applyAlignment="1" applyProtection="1" pivotButton="0" quotePrefix="0" xfId="83">
      <alignment horizontal="right" vertical="center"/>
      <protection locked="0" hidden="0"/>
    </xf>
    <xf numFmtId="0" fontId="1" fillId="16" borderId="0" applyAlignment="1" applyProtection="1" pivotButton="0" quotePrefix="0" xfId="0">
      <alignment horizontal="center" vertical="center"/>
      <protection locked="1" hidden="1"/>
    </xf>
    <xf numFmtId="0" fontId="1" fillId="16" borderId="0" applyAlignment="1" applyProtection="1" pivotButton="0" quotePrefix="0" xfId="0">
      <alignment horizontal="left" vertical="center"/>
      <protection locked="0" hidden="0"/>
    </xf>
    <xf numFmtId="0" fontId="1" fillId="16" borderId="0" applyAlignment="1" applyProtection="1" pivotButton="0" quotePrefix="0" xfId="106">
      <alignment horizontal="left" vertical="center"/>
      <protection locked="0" hidden="0"/>
    </xf>
    <xf numFmtId="0" fontId="1" fillId="16" borderId="0" applyAlignment="1" applyProtection="1" pivotButton="0" quotePrefix="0" xfId="99">
      <alignment horizontal="left" vertical="center"/>
      <protection locked="0" hidden="0"/>
    </xf>
    <xf numFmtId="0" fontId="1" fillId="16" borderId="0" applyAlignment="1" applyProtection="1" pivotButton="0" quotePrefix="0" xfId="0">
      <alignment horizontal="center" vertical="center"/>
      <protection locked="0" hidden="0"/>
    </xf>
    <xf numFmtId="0" fontId="1" fillId="16" borderId="0" applyAlignment="1" applyProtection="1" pivotButton="0" quotePrefix="0" xfId="0">
      <alignment horizontal="left" vertical="center"/>
      <protection locked="1" hidden="1"/>
    </xf>
    <xf numFmtId="0" fontId="1" fillId="16" borderId="0" applyAlignment="1" applyProtection="1" pivotButton="0" quotePrefix="0" xfId="0">
      <alignment horizontal="center" vertical="center"/>
      <protection locked="1" hidden="1"/>
    </xf>
    <xf numFmtId="3" fontId="43" fillId="16" borderId="0" applyAlignment="1" applyProtection="1" pivotButton="0" quotePrefix="0" xfId="0">
      <alignment horizontal="center" vertical="center"/>
      <protection locked="1" hidden="1"/>
    </xf>
    <xf numFmtId="0" fontId="43" fillId="16" borderId="0" applyAlignment="1" applyProtection="1" pivotButton="0" quotePrefix="0" xfId="0">
      <alignment horizontal="center" vertical="center"/>
      <protection locked="1" hidden="1"/>
    </xf>
    <xf numFmtId="3" fontId="43" fillId="16" borderId="0" applyAlignment="1" applyProtection="1" pivotButton="0" quotePrefix="0" xfId="0">
      <alignment horizontal="center" vertical="center"/>
      <protection locked="1" hidden="1"/>
    </xf>
    <xf numFmtId="0" fontId="47" fillId="16" borderId="0" applyAlignment="1" applyProtection="1" pivotButton="0" quotePrefix="0" xfId="0">
      <alignment horizontal="center" vertical="center"/>
      <protection locked="1" hidden="1"/>
    </xf>
    <xf numFmtId="3" fontId="0" fillId="16" borderId="0" applyAlignment="1" applyProtection="1" pivotButton="0" quotePrefix="0" xfId="0">
      <alignment horizontal="center" vertical="center"/>
      <protection locked="1" hidden="1"/>
    </xf>
    <xf numFmtId="0" fontId="0" fillId="16" borderId="0" applyAlignment="1" applyProtection="1" pivotButton="0" quotePrefix="0" xfId="0">
      <alignment horizontal="center" vertical="center"/>
      <protection locked="1" hidden="1"/>
    </xf>
    <xf numFmtId="0" fontId="48" fillId="0" borderId="0" applyAlignment="1" pivotButton="0" quotePrefix="0" xfId="0">
      <alignment vertical="center"/>
    </xf>
    <xf numFmtId="0" fontId="43" fillId="0" borderId="0" applyAlignment="1" pivotButton="0" quotePrefix="0" xfId="0">
      <alignment vertical="center"/>
    </xf>
    <xf numFmtId="0" fontId="43" fillId="16" borderId="0" applyAlignment="1" pivotButton="0" quotePrefix="0" xfId="0">
      <alignment horizontal="left" vertical="center"/>
    </xf>
    <xf numFmtId="0" fontId="43" fillId="16" borderId="0" applyAlignment="1" pivotButton="0" quotePrefix="0" xfId="0">
      <alignment horizontal="right" vertical="center"/>
    </xf>
    <xf numFmtId="0" fontId="43" fillId="16" borderId="20" applyAlignment="1" pivotButton="0" quotePrefix="0" xfId="99">
      <alignment horizontal="center" vertical="center"/>
    </xf>
    <xf numFmtId="0" fontId="43" fillId="16" borderId="21" applyAlignment="1" pivotButton="0" quotePrefix="0" xfId="0">
      <alignment horizontal="center" vertical="center" wrapText="1"/>
    </xf>
    <xf numFmtId="0" fontId="43" fillId="16" borderId="22" applyAlignment="1" pivotButton="0" quotePrefix="0" xfId="0">
      <alignment horizontal="center" vertical="center" wrapText="1"/>
    </xf>
    <xf numFmtId="0" fontId="43" fillId="0" borderId="0" applyAlignment="1" pivotButton="0" quotePrefix="0" xfId="0">
      <alignment vertical="center"/>
    </xf>
    <xf numFmtId="0" fontId="43" fillId="0" borderId="4" applyAlignment="1" pivotButton="0" quotePrefix="0" xfId="0">
      <alignment vertical="center"/>
    </xf>
    <xf numFmtId="0" fontId="43" fillId="0" borderId="23" applyAlignment="1" pivotButton="0" quotePrefix="0" xfId="0">
      <alignment vertical="center"/>
    </xf>
    <xf numFmtId="0" fontId="43" fillId="0" borderId="0" applyAlignment="1" pivotButton="0" quotePrefix="0" xfId="0">
      <alignment vertical="center"/>
    </xf>
    <xf numFmtId="0" fontId="43" fillId="0" borderId="0" applyAlignment="1" pivotButton="0" quotePrefix="0" xfId="0">
      <alignment horizontal="right" vertical="center"/>
    </xf>
    <xf numFmtId="0" fontId="43" fillId="0" borderId="23" applyAlignment="1" pivotButton="0" quotePrefix="0" xfId="0">
      <alignment horizontal="left" vertical="center"/>
    </xf>
    <xf numFmtId="0" fontId="43" fillId="0" borderId="0" applyAlignment="1" pivotButton="0" quotePrefix="0" xfId="0">
      <alignment vertical="center" shrinkToFit="1"/>
    </xf>
    <xf numFmtId="0" fontId="43" fillId="0" borderId="0" applyAlignment="1" pivotButton="0" quotePrefix="0" xfId="105">
      <alignment vertical="center"/>
    </xf>
    <xf numFmtId="0" fontId="48" fillId="0" borderId="0" applyAlignment="1" pivotButton="0" quotePrefix="0" xfId="105">
      <alignment vertical="center"/>
    </xf>
    <xf numFmtId="0" fontId="43" fillId="16" borderId="0" applyAlignment="1" pivotButton="0" quotePrefix="0" xfId="105">
      <alignment horizontal="left" vertical="center"/>
    </xf>
    <xf numFmtId="0" fontId="43" fillId="16" borderId="0" applyAlignment="1" pivotButton="0" quotePrefix="0" xfId="0">
      <alignment horizontal="right" vertical="center"/>
    </xf>
    <xf numFmtId="0" fontId="43" fillId="0" borderId="0" applyAlignment="1" pivotButton="0" quotePrefix="0" xfId="105">
      <alignment vertical="center" shrinkToFit="1"/>
    </xf>
    <xf numFmtId="0" fontId="43" fillId="0" borderId="0" applyAlignment="1" pivotButton="0" quotePrefix="0" xfId="105">
      <alignment horizontal="center" vertical="center" shrinkToFit="1"/>
    </xf>
    <xf numFmtId="165" fontId="43" fillId="0" borderId="24" applyAlignment="1" pivotButton="0" quotePrefix="0" xfId="80">
      <alignment vertical="center" shrinkToFit="1"/>
    </xf>
    <xf numFmtId="165" fontId="52" fillId="0" borderId="0" applyAlignment="1" pivotButton="0" quotePrefix="0" xfId="80">
      <alignment vertical="center" shrinkToFit="1"/>
    </xf>
    <xf numFmtId="165" fontId="43" fillId="0" borderId="0" applyAlignment="1" pivotButton="0" quotePrefix="0" xfId="80">
      <alignment vertical="center" shrinkToFit="1"/>
    </xf>
    <xf numFmtId="165" fontId="45" fillId="0" borderId="25" applyAlignment="1" pivotButton="0" quotePrefix="0" xfId="80">
      <alignment vertical="center" shrinkToFit="1"/>
    </xf>
    <xf numFmtId="165" fontId="53" fillId="25" borderId="4" applyAlignment="1" pivotButton="0" quotePrefix="0" xfId="80">
      <alignment vertical="center" shrinkToFit="1"/>
    </xf>
    <xf numFmtId="165" fontId="45" fillId="0" borderId="4" applyAlignment="1" pivotButton="0" quotePrefix="0" xfId="80">
      <alignment vertical="center" shrinkToFit="1"/>
    </xf>
    <xf numFmtId="165" fontId="45" fillId="25" borderId="4" applyAlignment="1" pivotButton="0" quotePrefix="0" xfId="80">
      <alignment vertical="center" shrinkToFit="1"/>
    </xf>
    <xf numFmtId="0" fontId="43" fillId="0" borderId="0" applyAlignment="1" pivotButton="0" quotePrefix="0" xfId="105">
      <alignment vertical="center"/>
    </xf>
    <xf numFmtId="0" fontId="43" fillId="0" borderId="0" applyAlignment="1" pivotButton="0" quotePrefix="0" xfId="105">
      <alignment vertical="center"/>
    </xf>
    <xf numFmtId="0" fontId="43" fillId="0" borderId="0" applyAlignment="1" pivotButton="0" quotePrefix="0" xfId="105">
      <alignment vertical="center"/>
    </xf>
    <xf numFmtId="0" fontId="43" fillId="0" borderId="4" applyAlignment="1" pivotButton="0" quotePrefix="0" xfId="0">
      <alignment vertical="center" shrinkToFit="1"/>
    </xf>
    <xf numFmtId="0" fontId="43" fillId="0" borderId="24" applyAlignment="1" pivotButton="0" quotePrefix="0" xfId="80">
      <alignment horizontal="center" vertical="center" shrinkToFit="1"/>
    </xf>
    <xf numFmtId="0" fontId="45" fillId="0" borderId="19" applyAlignment="1" pivotButton="0" quotePrefix="0" xfId="80">
      <alignment horizontal="center" vertical="center" shrinkToFit="1"/>
    </xf>
    <xf numFmtId="0" fontId="45" fillId="0" borderId="25" applyAlignment="1" pivotButton="0" quotePrefix="0" xfId="80">
      <alignment horizontal="center" vertical="center" shrinkToFit="1"/>
    </xf>
    <xf numFmtId="165" fontId="45" fillId="0" borderId="0" applyAlignment="1" pivotButton="0" quotePrefix="0" xfId="80">
      <alignment vertical="center" shrinkToFit="1"/>
    </xf>
    <xf numFmtId="0" fontId="43" fillId="16" borderId="0" applyAlignment="1" pivotButton="0" quotePrefix="0" xfId="0">
      <alignment vertical="center"/>
    </xf>
    <xf numFmtId="0" fontId="43" fillId="0" borderId="26" applyAlignment="1" pivotButton="0" quotePrefix="0" xfId="0">
      <alignment horizontal="center" vertical="center" wrapText="1"/>
    </xf>
    <xf numFmtId="165" fontId="45" fillId="25" borderId="25" applyAlignment="1" pivotButton="0" quotePrefix="0" xfId="0">
      <alignment horizontal="center" vertical="center"/>
    </xf>
    <xf numFmtId="0" fontId="45" fillId="0" borderId="23" applyAlignment="1" pivotButton="0" quotePrefix="0" xfId="80">
      <alignment vertical="center"/>
    </xf>
    <xf numFmtId="0" fontId="45" fillId="0" borderId="23" applyAlignment="1" pivotButton="0" quotePrefix="0" xfId="80">
      <alignment horizontal="center" vertical="center"/>
    </xf>
    <xf numFmtId="0" fontId="45" fillId="0" borderId="23" applyAlignment="1" pivotButton="0" quotePrefix="0" xfId="0">
      <alignment vertical="center"/>
    </xf>
    <xf numFmtId="164" fontId="43" fillId="26" borderId="0" applyAlignment="1" applyProtection="1" pivotButton="0" quotePrefix="0" xfId="0">
      <alignment horizontal="right" vertical="center" shrinkToFit="1"/>
      <protection locked="1" hidden="1"/>
    </xf>
    <xf numFmtId="0" fontId="43" fillId="0" borderId="0" applyAlignment="1" pivotButton="0" quotePrefix="0" xfId="80">
      <alignment horizontal="center" vertical="center" shrinkToFit="1"/>
    </xf>
    <xf numFmtId="165" fontId="43" fillId="26" borderId="0" applyAlignment="1" pivotButton="0" quotePrefix="0" xfId="80">
      <alignment vertical="center" shrinkToFit="1"/>
    </xf>
    <xf numFmtId="165" fontId="52" fillId="26" borderId="0" applyAlignment="1" pivotButton="0" quotePrefix="0" xfId="80">
      <alignment vertical="center" shrinkToFit="1"/>
    </xf>
    <xf numFmtId="0" fontId="43" fillId="0" borderId="0" applyAlignment="1" pivotButton="0" quotePrefix="0" xfId="105">
      <alignment vertical="center" shrinkToFit="1"/>
    </xf>
    <xf numFmtId="0" fontId="43" fillId="0" borderId="27" applyAlignment="1" pivotButton="0" quotePrefix="0" xfId="105">
      <alignment horizontal="center" vertical="center" shrinkToFit="1"/>
    </xf>
    <xf numFmtId="165" fontId="43" fillId="26" borderId="28" applyAlignment="1" pivotButton="0" quotePrefix="0" xfId="80">
      <alignment vertical="center" shrinkToFit="1"/>
    </xf>
    <xf numFmtId="0" fontId="43" fillId="26" borderId="0" applyAlignment="1" pivotButton="0" quotePrefix="0" xfId="105">
      <alignment horizontal="center" vertical="center" shrinkToFit="1"/>
    </xf>
    <xf numFmtId="165" fontId="43" fillId="26" borderId="24" applyAlignment="1" pivotButton="0" quotePrefix="0" xfId="80">
      <alignment vertical="center" shrinkToFit="1"/>
    </xf>
    <xf numFmtId="0" fontId="43" fillId="26" borderId="24" applyAlignment="1" pivotButton="0" quotePrefix="0" xfId="80">
      <alignment horizontal="center" vertical="center" shrinkToFit="1"/>
    </xf>
    <xf numFmtId="0" fontId="43" fillId="26" borderId="0" applyAlignment="1" pivotButton="0" quotePrefix="0" xfId="105">
      <alignment vertical="center" shrinkToFit="1"/>
    </xf>
    <xf numFmtId="164" fontId="43" fillId="26" borderId="28" applyAlignment="1" applyProtection="1" pivotButton="0" quotePrefix="0" xfId="0">
      <alignment horizontal="right" vertical="center" shrinkToFit="1"/>
      <protection locked="1" hidden="1"/>
    </xf>
    <xf numFmtId="0" fontId="43" fillId="26" borderId="0" applyAlignment="1" applyProtection="1" pivotButton="0" quotePrefix="0" xfId="0">
      <alignment horizontal="center" vertical="center"/>
      <protection locked="1" hidden="1"/>
    </xf>
    <xf numFmtId="165" fontId="43" fillId="26" borderId="24" applyAlignment="1" pivotButton="0" quotePrefix="0" xfId="0">
      <alignment horizontal="center" vertical="center"/>
    </xf>
    <xf numFmtId="165" fontId="43" fillId="26" borderId="0" applyAlignment="1" pivotButton="0" quotePrefix="0" xfId="80">
      <alignment vertical="center"/>
    </xf>
    <xf numFmtId="165" fontId="43" fillId="26" borderId="0" applyAlignment="1" pivotButton="0" quotePrefix="0" xfId="80">
      <alignment horizontal="center" vertical="center"/>
    </xf>
    <xf numFmtId="0" fontId="43" fillId="26" borderId="0" applyAlignment="1" pivotButton="0" quotePrefix="0" xfId="0">
      <alignment vertical="center"/>
    </xf>
    <xf numFmtId="0" fontId="43" fillId="26" borderId="0" applyAlignment="1" pivotButton="0" quotePrefix="0" xfId="0">
      <alignment vertical="center" shrinkToFit="1"/>
    </xf>
    <xf numFmtId="0" fontId="43" fillId="26" borderId="28" applyAlignment="1" pivotButton="0" quotePrefix="0" xfId="80">
      <alignment horizontal="center" vertical="center" shrinkToFit="1"/>
    </xf>
    <xf numFmtId="0" fontId="43" fillId="26" borderId="0" applyAlignment="1" pivotButton="0" quotePrefix="0" xfId="80">
      <alignment horizontal="center" vertical="center" shrinkToFit="1"/>
    </xf>
    <xf numFmtId="0" fontId="45" fillId="0" borderId="4" applyAlignment="1" pivotButton="0" quotePrefix="0" xfId="0">
      <alignment horizontal="center" vertical="center" shrinkToFit="1"/>
    </xf>
    <xf numFmtId="0" fontId="45" fillId="0" borderId="0" applyAlignment="1" pivotButton="0" quotePrefix="0" xfId="0">
      <alignment vertical="center" shrinkToFit="1"/>
    </xf>
    <xf numFmtId="165" fontId="45" fillId="0" borderId="25" applyAlignment="1" pivotButton="0" quotePrefix="0" xfId="81">
      <alignment horizontal="right" vertical="center" shrinkToFit="1"/>
    </xf>
    <xf numFmtId="165" fontId="45" fillId="25" borderId="4" applyAlignment="1" pivotButton="0" quotePrefix="0" xfId="81">
      <alignment vertical="center" shrinkToFit="1"/>
    </xf>
    <xf numFmtId="0" fontId="45" fillId="0" borderId="4" applyAlignment="1" pivotButton="0" quotePrefix="0" xfId="105">
      <alignment horizontal="center" vertical="center" shrinkToFit="1"/>
    </xf>
    <xf numFmtId="0" fontId="45" fillId="0" borderId="0" applyAlignment="1" pivotButton="0" quotePrefix="0" xfId="105">
      <alignment vertical="center" shrinkToFit="1"/>
    </xf>
    <xf numFmtId="0" fontId="45" fillId="16" borderId="0" applyAlignment="1" applyProtection="1" pivotButton="0" quotePrefix="0" xfId="0">
      <alignment horizontal="center" vertical="center"/>
      <protection locked="1" hidden="1"/>
    </xf>
    <xf numFmtId="165" fontId="45" fillId="25" borderId="0" applyAlignment="1" pivotButton="0" quotePrefix="0" xfId="80">
      <alignment vertical="center"/>
    </xf>
    <xf numFmtId="165" fontId="45" fillId="25" borderId="0" applyAlignment="1" pivotButton="0" quotePrefix="0" xfId="80">
      <alignment horizontal="center" vertical="center"/>
    </xf>
    <xf numFmtId="165" fontId="43" fillId="26" borderId="24" applyAlignment="1" pivotButton="0" quotePrefix="0" xfId="81">
      <alignment horizontal="right" vertical="center" shrinkToFit="1"/>
    </xf>
    <xf numFmtId="165" fontId="43" fillId="26" borderId="0" applyAlignment="1" pivotButton="0" quotePrefix="0" xfId="81">
      <alignment vertical="center" shrinkToFit="1"/>
    </xf>
    <xf numFmtId="0" fontId="43" fillId="26" borderId="0" applyAlignment="1" pivotButton="0" quotePrefix="0" xfId="0">
      <alignment horizontal="center" vertical="center" shrinkToFit="1"/>
    </xf>
    <xf numFmtId="0" fontId="43" fillId="26" borderId="28" applyAlignment="1" pivotButton="0" quotePrefix="0" xfId="0">
      <alignment horizontal="center" vertical="center" shrinkToFit="1"/>
    </xf>
    <xf numFmtId="165" fontId="43" fillId="26" borderId="0" applyAlignment="1" pivotButton="0" quotePrefix="0" xfId="0">
      <alignment horizontal="center" vertical="center"/>
    </xf>
    <xf numFmtId="0" fontId="43" fillId="26" borderId="0" applyAlignment="1" pivotButton="0" quotePrefix="0" xfId="0">
      <alignment vertical="center"/>
    </xf>
    <xf numFmtId="165" fontId="43" fillId="26" borderId="0" applyAlignment="1" pivotButton="0" quotePrefix="0" xfId="81">
      <alignment horizontal="right" vertical="center" shrinkToFit="1"/>
    </xf>
    <xf numFmtId="165" fontId="43" fillId="26" borderId="28" applyAlignment="1" pivotButton="0" quotePrefix="0" xfId="81">
      <alignment vertical="center" shrinkToFit="1"/>
    </xf>
    <xf numFmtId="165" fontId="45" fillId="25" borderId="4" applyAlignment="1" pivotButton="0" quotePrefix="0" xfId="82">
      <alignment vertical="center" shrinkToFit="1"/>
    </xf>
    <xf numFmtId="165" fontId="45" fillId="0" borderId="4" applyAlignment="1" pivotButton="0" quotePrefix="0" xfId="82">
      <alignment vertical="center" shrinkToFit="1"/>
    </xf>
    <xf numFmtId="0" fontId="44" fillId="16" borderId="0" applyAlignment="1" pivotButton="0" quotePrefix="0" xfId="0">
      <alignment horizontal="center" vertical="center"/>
    </xf>
    <xf numFmtId="0" fontId="43" fillId="16" borderId="26" applyAlignment="1" pivotButton="0" quotePrefix="0" xfId="0">
      <alignment horizontal="center" vertical="center"/>
    </xf>
    <xf numFmtId="0" fontId="43" fillId="16" borderId="31" applyAlignment="1" pivotButton="0" quotePrefix="0" xfId="0">
      <alignment horizontal="center" vertical="center"/>
    </xf>
    <xf numFmtId="0" fontId="43" fillId="16" borderId="21" applyAlignment="1" pivotButton="0" quotePrefix="0" xfId="0">
      <alignment horizontal="center" vertical="center"/>
    </xf>
    <xf numFmtId="0" fontId="43" fillId="16" borderId="47" applyAlignment="1" pivotButton="0" quotePrefix="0" xfId="99">
      <alignment horizontal="center" vertical="center"/>
    </xf>
    <xf numFmtId="0" fontId="43" fillId="16" borderId="44" applyAlignment="1" pivotButton="0" quotePrefix="0" xfId="99">
      <alignment horizontal="center" vertical="center"/>
    </xf>
    <xf numFmtId="0" fontId="43" fillId="16" borderId="45" applyAlignment="1" pivotButton="0" quotePrefix="0" xfId="99">
      <alignment horizontal="center" vertical="center"/>
    </xf>
    <xf numFmtId="0" fontId="43" fillId="16" borderId="39" applyAlignment="1" pivotButton="0" quotePrefix="0" xfId="0">
      <alignment horizontal="center" vertical="center"/>
    </xf>
    <xf numFmtId="0" fontId="43" fillId="26" borderId="40" applyAlignment="1" pivotButton="0" quotePrefix="0" xfId="0">
      <alignment horizontal="center" vertical="center"/>
    </xf>
    <xf numFmtId="0" fontId="43" fillId="16" borderId="29" applyAlignment="1" pivotButton="0" quotePrefix="0" xfId="0">
      <alignment horizontal="center" vertical="center" wrapText="1"/>
    </xf>
    <xf numFmtId="0" fontId="43" fillId="16" borderId="29" applyAlignment="1" pivotButton="0" quotePrefix="0" xfId="0">
      <alignment horizontal="center" vertical="center"/>
    </xf>
    <xf numFmtId="0" fontId="43" fillId="16" borderId="30" applyAlignment="1" pivotButton="0" quotePrefix="0" xfId="0">
      <alignment horizontal="center" vertical="center"/>
    </xf>
    <xf numFmtId="0" fontId="43" fillId="16" borderId="47" applyAlignment="1" pivotButton="0" quotePrefix="0" xfId="0">
      <alignment horizontal="center" vertical="center" wrapText="1"/>
    </xf>
    <xf numFmtId="0" fontId="43" fillId="16" borderId="47" applyAlignment="1" pivotButton="0" quotePrefix="0" xfId="0">
      <alignment horizontal="center" vertical="center"/>
    </xf>
    <xf numFmtId="0" fontId="43" fillId="16" borderId="48" applyAlignment="1" pivotButton="0" quotePrefix="0" xfId="0">
      <alignment horizontal="center" vertical="center"/>
    </xf>
    <xf numFmtId="0" fontId="43" fillId="16" borderId="20" applyAlignment="1" pivotButton="0" quotePrefix="0" xfId="99">
      <alignment horizontal="center" vertical="center" wrapText="1"/>
    </xf>
    <xf numFmtId="0" fontId="43" fillId="16" borderId="49" applyAlignment="1" pivotButton="0" quotePrefix="0" xfId="99">
      <alignment horizontal="center" vertical="center"/>
    </xf>
    <xf numFmtId="0" fontId="43" fillId="16" borderId="50" applyAlignment="1" pivotButton="0" quotePrefix="0" xfId="99">
      <alignment horizontal="center" vertical="center"/>
    </xf>
    <xf numFmtId="0" fontId="43" fillId="16" borderId="51" applyAlignment="1" pivotButton="0" quotePrefix="0" xfId="0">
      <alignment horizontal="center" vertical="center" wrapText="1"/>
    </xf>
    <xf numFmtId="0" fontId="43" fillId="16" borderId="22" applyAlignment="1" pivotButton="0" quotePrefix="0" xfId="0">
      <alignment horizontal="center" vertical="center"/>
    </xf>
    <xf numFmtId="0" fontId="43" fillId="26" borderId="41" applyAlignment="1" pivotButton="0" quotePrefix="0" xfId="0">
      <alignment horizontal="center" vertical="center" wrapText="1"/>
    </xf>
    <xf numFmtId="0" fontId="43" fillId="16" borderId="42" applyAlignment="1" pivotButton="0" quotePrefix="0" xfId="0">
      <alignment horizontal="center" vertical="center" wrapText="1"/>
    </xf>
    <xf numFmtId="0" fontId="43" fillId="16" borderId="43" applyAlignment="1" pivotButton="0" quotePrefix="0" xfId="0">
      <alignment horizontal="center" vertical="center" wrapText="1"/>
    </xf>
    <xf numFmtId="0" fontId="43" fillId="26" borderId="36" applyAlignment="1" pivotButton="0" quotePrefix="0" xfId="0">
      <alignment horizontal="center" vertical="center" wrapText="1"/>
    </xf>
    <xf numFmtId="0" fontId="43" fillId="16" borderId="36" applyAlignment="1" pivotButton="0" quotePrefix="0" xfId="0">
      <alignment horizontal="center" vertical="center"/>
    </xf>
    <xf numFmtId="0" fontId="43" fillId="16" borderId="37" applyAlignment="1" pivotButton="0" quotePrefix="0" xfId="0">
      <alignment horizontal="center" vertical="center"/>
    </xf>
    <xf numFmtId="0" fontId="43" fillId="26" borderId="38" applyAlignment="1" pivotButton="0" quotePrefix="0" xfId="0">
      <alignment horizontal="center" vertical="center" wrapText="1"/>
    </xf>
    <xf numFmtId="0" fontId="43" fillId="16" borderId="39" applyAlignment="1" pivotButton="0" quotePrefix="0" xfId="0">
      <alignment horizontal="center" vertical="center" wrapText="1"/>
    </xf>
    <xf numFmtId="0" fontId="43" fillId="26" borderId="40" applyAlignment="1" pivotButton="0" quotePrefix="0" xfId="0">
      <alignment horizontal="center" vertical="center" wrapText="1"/>
    </xf>
    <xf numFmtId="0" fontId="43" fillId="16" borderId="30" applyAlignment="1" pivotButton="0" quotePrefix="0" xfId="0">
      <alignment horizontal="center" vertical="center" wrapText="1"/>
    </xf>
    <xf numFmtId="0" fontId="43" fillId="16" borderId="44" applyAlignment="1" pivotButton="0" quotePrefix="0" xfId="0">
      <alignment horizontal="center" vertical="center"/>
    </xf>
    <xf numFmtId="0" fontId="43" fillId="16" borderId="45" applyAlignment="1" pivotButton="0" quotePrefix="0" xfId="0">
      <alignment horizontal="center" vertical="center"/>
    </xf>
    <xf numFmtId="0" fontId="43" fillId="16" borderId="45" applyAlignment="1" pivotButton="0" quotePrefix="0" xfId="0">
      <alignment horizontal="center" vertical="center" wrapText="1"/>
    </xf>
    <xf numFmtId="0" fontId="43" fillId="16" borderId="46" applyAlignment="1" pivotButton="0" quotePrefix="0" xfId="0">
      <alignment horizontal="center" vertical="center"/>
    </xf>
    <xf numFmtId="0" fontId="43" fillId="16" borderId="32" applyAlignment="1" pivotButton="0" quotePrefix="0" xfId="99">
      <alignment horizontal="center" vertical="center" wrapText="1"/>
    </xf>
    <xf numFmtId="0" fontId="43" fillId="16" borderId="31" applyAlignment="1" pivotButton="0" quotePrefix="0" xfId="99">
      <alignment horizontal="center" vertical="center" wrapText="1"/>
    </xf>
    <xf numFmtId="0" fontId="43" fillId="16" borderId="33" applyAlignment="1" pivotButton="0" quotePrefix="0" xfId="99">
      <alignment horizontal="center" vertical="center" wrapText="1"/>
    </xf>
    <xf numFmtId="0" fontId="43" fillId="16" borderId="34" applyAlignment="1" pivotButton="0" quotePrefix="0" xfId="99">
      <alignment horizontal="center" vertical="center"/>
    </xf>
    <xf numFmtId="0" fontId="43" fillId="16" borderId="35" applyAlignment="1" pivotButton="0" quotePrefix="0" xfId="99">
      <alignment horizontal="center" vertical="center"/>
    </xf>
    <xf numFmtId="0" fontId="43" fillId="26" borderId="29" applyAlignment="1" pivotButton="0" quotePrefix="0" xfId="105">
      <alignment horizontal="center" vertical="center" wrapText="1"/>
    </xf>
    <xf numFmtId="0" fontId="43" fillId="26" borderId="29" applyAlignment="1" pivotButton="0" quotePrefix="0" xfId="105">
      <alignment horizontal="center" vertical="center"/>
    </xf>
    <xf numFmtId="0" fontId="43" fillId="26" borderId="30" applyAlignment="1" pivotButton="0" quotePrefix="0" xfId="105">
      <alignment horizontal="center" vertical="center"/>
    </xf>
    <xf numFmtId="0" fontId="43" fillId="26" borderId="56" applyAlignment="1" pivotButton="0" quotePrefix="0" xfId="105">
      <alignment horizontal="center" vertical="center" wrapText="1"/>
    </xf>
    <xf numFmtId="0" fontId="43" fillId="16" borderId="52" applyAlignment="1" pivotButton="0" quotePrefix="0" xfId="99">
      <alignment horizontal="center" vertical="center" wrapText="1"/>
    </xf>
    <xf numFmtId="0" fontId="43" fillId="16" borderId="24" applyAlignment="1" pivotButton="0" quotePrefix="0" xfId="99">
      <alignment horizontal="center" vertical="center" wrapText="1"/>
    </xf>
    <xf numFmtId="0" fontId="43" fillId="16" borderId="53" applyAlignment="1" pivotButton="0" quotePrefix="0" xfId="99">
      <alignment horizontal="center" vertical="center" wrapText="1"/>
    </xf>
    <xf numFmtId="0" fontId="44" fillId="16" borderId="0" applyAlignment="1" pivotButton="0" quotePrefix="0" xfId="105">
      <alignment horizontal="center" vertical="center"/>
    </xf>
    <xf numFmtId="0" fontId="44" fillId="16" borderId="0" applyAlignment="1" pivotButton="0" quotePrefix="0" xfId="105">
      <alignment horizontal="center" vertical="center"/>
    </xf>
    <xf numFmtId="0" fontId="43" fillId="0" borderId="51" applyAlignment="1" pivotButton="0" quotePrefix="0" xfId="105">
      <alignment horizontal="center" vertical="center"/>
    </xf>
    <xf numFmtId="0" fontId="43" fillId="0" borderId="22" applyAlignment="1" pivotButton="0" quotePrefix="0" xfId="105">
      <alignment horizontal="center" vertical="center"/>
    </xf>
    <xf numFmtId="0" fontId="43" fillId="0" borderId="54" applyAlignment="1" pivotButton="0" quotePrefix="0" xfId="105">
      <alignment horizontal="center" vertical="center"/>
    </xf>
    <xf numFmtId="0" fontId="43" fillId="0" borderId="26" applyAlignment="1" pivotButton="0" quotePrefix="0" xfId="105">
      <alignment horizontal="center" vertical="center"/>
    </xf>
    <xf numFmtId="0" fontId="43" fillId="0" borderId="55" applyAlignment="1" pivotButton="0" quotePrefix="0" xfId="105">
      <alignment horizontal="center" vertical="center" wrapText="1"/>
    </xf>
    <xf numFmtId="0" fontId="43" fillId="0" borderId="45" applyAlignment="1" pivotButton="0" quotePrefix="0" xfId="105">
      <alignment horizontal="center" vertical="center"/>
    </xf>
    <xf numFmtId="0" fontId="43" fillId="0" borderId="46" applyAlignment="1" pivotButton="0" quotePrefix="0" xfId="105">
      <alignment horizontal="center" vertical="center"/>
    </xf>
    <xf numFmtId="0" fontId="43" fillId="0" borderId="29" applyAlignment="1" pivotButton="0" quotePrefix="0" xfId="105">
      <alignment horizontal="center" vertical="center" wrapText="1"/>
    </xf>
    <xf numFmtId="0" fontId="43" fillId="0" borderId="29" applyAlignment="1" pivotButton="0" quotePrefix="0" xfId="105">
      <alignment horizontal="center" vertical="center"/>
    </xf>
    <xf numFmtId="0" fontId="43" fillId="0" borderId="30" applyAlignment="1" pivotButton="0" quotePrefix="0" xfId="105">
      <alignment horizontal="center" vertical="center"/>
    </xf>
    <xf numFmtId="0" fontId="43" fillId="0" borderId="56" applyAlignment="1" pivotButton="0" quotePrefix="0" xfId="105">
      <alignment horizontal="center" vertical="center" wrapText="1"/>
    </xf>
    <xf numFmtId="0" fontId="43" fillId="0" borderId="47" applyAlignment="1" pivotButton="0" quotePrefix="0" xfId="105">
      <alignment horizontal="center" vertical="center" wrapText="1"/>
    </xf>
    <xf numFmtId="0" fontId="43" fillId="0" borderId="47" applyAlignment="1" pivotButton="0" quotePrefix="0" xfId="105">
      <alignment horizontal="center" vertical="center"/>
    </xf>
    <xf numFmtId="0" fontId="43" fillId="0" borderId="48" applyAlignment="1" pivotButton="0" quotePrefix="0" xfId="105">
      <alignment horizontal="center" vertical="center"/>
    </xf>
    <xf numFmtId="166" fontId="43" fillId="16" borderId="20" applyAlignment="1" pivotButton="0" quotePrefix="0" xfId="99">
      <alignment horizontal="center" vertical="center" wrapText="1"/>
    </xf>
    <xf numFmtId="166" fontId="43" fillId="16" borderId="49" applyAlignment="1" pivotButton="0" quotePrefix="0" xfId="99">
      <alignment horizontal="center" vertical="center"/>
    </xf>
    <xf numFmtId="166" fontId="43" fillId="16" borderId="50" applyAlignment="1" pivotButton="0" quotePrefix="0" xfId="99">
      <alignment horizontal="center" vertical="center"/>
    </xf>
    <xf numFmtId="0" fontId="43" fillId="26" borderId="51" applyAlignment="1" pivotButton="0" quotePrefix="0" xfId="105">
      <alignment horizontal="center" vertical="center"/>
    </xf>
    <xf numFmtId="0" fontId="43" fillId="26" borderId="22" applyAlignment="1" pivotButton="0" quotePrefix="0" xfId="105">
      <alignment horizontal="center" vertical="center"/>
    </xf>
    <xf numFmtId="0" fontId="43" fillId="26" borderId="54" applyAlignment="1" pivotButton="0" quotePrefix="0" xfId="105">
      <alignment horizontal="center" vertical="center"/>
    </xf>
    <xf numFmtId="0" fontId="43" fillId="26" borderId="55" applyAlignment="1" pivotButton="0" quotePrefix="0" xfId="105">
      <alignment horizontal="center" vertical="center" wrapText="1"/>
    </xf>
    <xf numFmtId="0" fontId="43" fillId="26" borderId="45" applyAlignment="1" pivotButton="0" quotePrefix="0" xfId="105">
      <alignment horizontal="center" vertical="center"/>
    </xf>
    <xf numFmtId="0" fontId="43" fillId="26" borderId="46" applyAlignment="1" pivotButton="0" quotePrefix="0" xfId="105">
      <alignment horizontal="center" vertical="center"/>
    </xf>
    <xf numFmtId="1" fontId="45" fillId="16" borderId="4" applyAlignment="1" applyProtection="1" pivotButton="0" quotePrefix="1" xfId="0">
      <alignment horizontal="center" vertical="center"/>
      <protection locked="1" hidden="1"/>
    </xf>
    <xf numFmtId="1" fontId="45" fillId="16" borderId="19" applyAlignment="1" applyProtection="1" pivotButton="0" quotePrefix="1" xfId="0">
      <alignment horizontal="center" vertical="center"/>
      <protection locked="1" hidden="1"/>
    </xf>
    <xf numFmtId="0" fontId="44" fillId="16" borderId="0" applyAlignment="1" applyProtection="1" pivotButton="0" quotePrefix="0" xfId="0">
      <alignment horizontal="center" vertical="center"/>
      <protection locked="1" hidden="1"/>
    </xf>
    <xf numFmtId="166" fontId="43" fillId="16" borderId="57" applyAlignment="1" applyProtection="1" pivotButton="0" quotePrefix="0" xfId="99">
      <alignment horizontal="center" vertical="center" wrapText="1"/>
      <protection locked="1" hidden="1"/>
    </xf>
    <xf numFmtId="166" fontId="43" fillId="16" borderId="58" applyAlignment="1" applyProtection="1" pivotButton="0" quotePrefix="0" xfId="99">
      <alignment horizontal="center" vertical="center" wrapText="1"/>
      <protection locked="1" hidden="1"/>
    </xf>
    <xf numFmtId="1" fontId="43" fillId="26" borderId="59" applyAlignment="1" applyProtection="1" pivotButton="0" quotePrefix="1" xfId="0">
      <alignment horizontal="center" vertical="center"/>
      <protection locked="1" hidden="1"/>
    </xf>
    <xf numFmtId="1" fontId="43" fillId="26" borderId="60" applyAlignment="1" applyProtection="1" pivotButton="0" quotePrefix="1" xfId="0">
      <alignment horizontal="center" vertical="center"/>
      <protection locked="1" hidden="1"/>
    </xf>
    <xf numFmtId="1" fontId="43" fillId="26" borderId="0" applyAlignment="1" applyProtection="1" pivotButton="0" quotePrefix="1" xfId="0">
      <alignment horizontal="center" vertical="center"/>
      <protection locked="1" hidden="1"/>
    </xf>
    <xf numFmtId="1" fontId="43" fillId="26" borderId="28" applyAlignment="1" applyProtection="1" pivotButton="0" quotePrefix="1" xfId="0">
      <alignment horizontal="center" vertical="center"/>
      <protection locked="1" hidden="1"/>
    </xf>
    <xf numFmtId="165" fontId="43" fillId="26" borderId="24" applyAlignment="1" pivotButton="0" quotePrefix="0" xfId="0">
      <alignment horizontal="center" vertical="center"/>
    </xf>
    <xf numFmtId="165" fontId="43" fillId="26" borderId="0" applyAlignment="1" pivotButton="0" quotePrefix="0" xfId="80">
      <alignment vertical="center"/>
    </xf>
    <xf numFmtId="165" fontId="43" fillId="26" borderId="0" applyAlignment="1" pivotButton="0" quotePrefix="0" xfId="80">
      <alignment horizontal="center" vertical="center"/>
    </xf>
    <xf numFmtId="165" fontId="43" fillId="26" borderId="0" applyAlignment="1" pivotButton="0" quotePrefix="0" xfId="0">
      <alignment horizontal="center" vertical="center"/>
    </xf>
    <xf numFmtId="165" fontId="45" fillId="25" borderId="25" applyAlignment="1" pivotButton="0" quotePrefix="0" xfId="0">
      <alignment horizontal="center" vertical="center"/>
    </xf>
    <xf numFmtId="165" fontId="45" fillId="25" borderId="0" applyAlignment="1" pivotButton="0" quotePrefix="0" xfId="80">
      <alignment vertical="center"/>
    </xf>
    <xf numFmtId="165" fontId="45" fillId="25" borderId="0" applyAlignment="1" pivotButton="0" quotePrefix="0" xfId="80">
      <alignment horizontal="center" vertical="center"/>
    </xf>
    <xf numFmtId="0" fontId="0" fillId="0" borderId="31" pivotButton="0" quotePrefix="0" xfId="0"/>
    <xf numFmtId="0" fontId="0" fillId="0" borderId="21" pivotButton="0" quotePrefix="0" xfId="0"/>
    <xf numFmtId="0" fontId="43" fillId="16" borderId="62" applyAlignment="1" pivotButton="0" quotePrefix="0" xfId="99">
      <alignment horizontal="center" vertical="center" wrapText="1"/>
    </xf>
    <xf numFmtId="0" fontId="0" fillId="0" borderId="20" pivotButton="0" quotePrefix="0" xfId="0"/>
    <xf numFmtId="0" fontId="0" fillId="0" borderId="28" pivotButton="0" quotePrefix="0" xfId="0"/>
    <xf numFmtId="0" fontId="43" fillId="26" borderId="37" applyAlignment="1" pivotButton="0" quotePrefix="0" xfId="0">
      <alignment horizontal="center" vertical="center" wrapText="1"/>
    </xf>
    <xf numFmtId="0" fontId="0" fillId="0" borderId="44" pivotButton="0" quotePrefix="0" xfId="0"/>
    <xf numFmtId="0" fontId="0" fillId="0" borderId="45" pivotButton="0" quotePrefix="0" xfId="0"/>
    <xf numFmtId="0" fontId="43" fillId="16" borderId="29" applyAlignment="1" pivotButton="0" quotePrefix="0" xfId="99">
      <alignment horizontal="center" vertical="center"/>
    </xf>
    <xf numFmtId="0" fontId="43" fillId="16" borderId="40" applyAlignment="1" pivotButton="0" quotePrefix="0" xfId="0">
      <alignment horizontal="center" vertical="center"/>
    </xf>
    <xf numFmtId="0" fontId="0" fillId="0" borderId="24" pivotButton="0" quotePrefix="0" xfId="0"/>
    <xf numFmtId="0" fontId="0" fillId="0" borderId="36" pivotButton="0" quotePrefix="0" xfId="0"/>
    <xf numFmtId="0" fontId="0" fillId="0" borderId="39" pivotButton="0" quotePrefix="0" xfId="0"/>
    <xf numFmtId="0" fontId="43" fillId="26" borderId="30" applyAlignment="1" pivotButton="0" quotePrefix="0" xfId="0">
      <alignment horizontal="center" vertical="center" wrapText="1"/>
    </xf>
    <xf numFmtId="0" fontId="43" fillId="26" borderId="46" applyAlignment="1" pivotButton="0" quotePrefix="0" xfId="0">
      <alignment horizontal="center" vertical="center" wrapText="1"/>
    </xf>
    <xf numFmtId="0" fontId="0" fillId="0" borderId="61" pivotButton="0" quotePrefix="0" xfId="0"/>
    <xf numFmtId="0" fontId="0" fillId="0" borderId="42" pivotButton="0" quotePrefix="0" xfId="0"/>
    <xf numFmtId="0" fontId="0" fillId="0" borderId="66" pivotButton="0" quotePrefix="0" xfId="0"/>
    <xf numFmtId="0" fontId="0" fillId="0" borderId="37" pivotButton="0" quotePrefix="0" xfId="0"/>
    <xf numFmtId="0" fontId="0" fillId="0" borderId="56" pivotButton="0" quotePrefix="0" xfId="0"/>
    <xf numFmtId="0" fontId="0" fillId="0" borderId="55" pivotButton="0" quotePrefix="0" xfId="0"/>
    <xf numFmtId="0" fontId="0" fillId="0" borderId="40" pivotButton="0" quotePrefix="0" xfId="0"/>
    <xf numFmtId="0" fontId="0" fillId="0" borderId="43" pivotButton="0" quotePrefix="0" xfId="0"/>
    <xf numFmtId="0" fontId="0" fillId="0" borderId="65" pivotButton="0" quotePrefix="0" xfId="0"/>
    <xf numFmtId="0" fontId="0" fillId="0" borderId="53" pivotButton="0" quotePrefix="0" xfId="0"/>
    <xf numFmtId="165" fontId="43" fillId="26" borderId="0" applyAlignment="1" pivotButton="0" quotePrefix="0" xfId="80">
      <alignment vertical="center" shrinkToFit="1"/>
    </xf>
    <xf numFmtId="165" fontId="43" fillId="26" borderId="24" applyAlignment="1" pivotButton="0" quotePrefix="0" xfId="81">
      <alignment horizontal="right" vertical="center" shrinkToFit="1"/>
    </xf>
    <xf numFmtId="165" fontId="43" fillId="26" borderId="0" applyAlignment="1" pivotButton="0" quotePrefix="0" xfId="81">
      <alignment vertical="center" shrinkToFit="1"/>
    </xf>
    <xf numFmtId="165" fontId="43" fillId="26" borderId="0" applyAlignment="1" pivotButton="0" quotePrefix="0" xfId="81">
      <alignment horizontal="right" vertical="center" shrinkToFit="1"/>
    </xf>
    <xf numFmtId="165" fontId="43" fillId="26" borderId="28" applyAlignment="1" pivotButton="0" quotePrefix="0" xfId="81">
      <alignment vertical="center" shrinkToFit="1"/>
    </xf>
    <xf numFmtId="165" fontId="45" fillId="0" borderId="0" applyAlignment="1" pivotButton="0" quotePrefix="0" xfId="80">
      <alignment vertical="center" shrinkToFit="1"/>
    </xf>
    <xf numFmtId="165" fontId="45" fillId="0" borderId="25" applyAlignment="1" pivotButton="0" quotePrefix="0" xfId="81">
      <alignment horizontal="right" vertical="center" shrinkToFit="1"/>
    </xf>
    <xf numFmtId="165" fontId="45" fillId="25" borderId="4" applyAlignment="1" pivotButton="0" quotePrefix="0" xfId="82">
      <alignment vertical="center" shrinkToFit="1"/>
    </xf>
    <xf numFmtId="165" fontId="45" fillId="0" borderId="4" applyAlignment="1" pivotButton="0" quotePrefix="0" xfId="82">
      <alignment vertical="center" shrinkToFit="1"/>
    </xf>
    <xf numFmtId="165" fontId="45" fillId="25" borderId="4" applyAlignment="1" pivotButton="0" quotePrefix="0" xfId="81">
      <alignment vertical="center" shrinkToFit="1"/>
    </xf>
    <xf numFmtId="166" fontId="43" fillId="16" borderId="20" applyAlignment="1" pivotButton="0" quotePrefix="0" xfId="99">
      <alignment horizontal="center" vertical="center" wrapText="1"/>
    </xf>
    <xf numFmtId="0" fontId="43" fillId="26" borderId="21" applyAlignment="1" pivotButton="0" quotePrefix="0" xfId="105">
      <alignment horizontal="center" vertical="center"/>
    </xf>
    <xf numFmtId="0" fontId="43" fillId="0" borderId="21" applyAlignment="1" pivotButton="0" quotePrefix="0" xfId="105">
      <alignment horizontal="center" vertical="center"/>
    </xf>
    <xf numFmtId="165" fontId="43" fillId="0" borderId="24" applyAlignment="1" pivotButton="0" quotePrefix="0" xfId="80">
      <alignment vertical="center" shrinkToFit="1"/>
    </xf>
    <xf numFmtId="165" fontId="52" fillId="0" borderId="0" applyAlignment="1" pivotButton="0" quotePrefix="0" xfId="80">
      <alignment vertical="center" shrinkToFit="1"/>
    </xf>
    <xf numFmtId="165" fontId="43" fillId="0" borderId="0" applyAlignment="1" pivotButton="0" quotePrefix="0" xfId="80">
      <alignment vertical="center" shrinkToFit="1"/>
    </xf>
    <xf numFmtId="165" fontId="52" fillId="26" borderId="0" applyAlignment="1" pivotButton="0" quotePrefix="0" xfId="80">
      <alignment vertical="center" shrinkToFit="1"/>
    </xf>
    <xf numFmtId="165" fontId="43" fillId="26" borderId="28" applyAlignment="1" pivotButton="0" quotePrefix="0" xfId="80">
      <alignment vertical="center" shrinkToFit="1"/>
    </xf>
    <xf numFmtId="165" fontId="43" fillId="26" borderId="24" applyAlignment="1" pivotButton="0" quotePrefix="0" xfId="80">
      <alignment vertical="center" shrinkToFit="1"/>
    </xf>
    <xf numFmtId="165" fontId="45" fillId="0" borderId="25" applyAlignment="1" pivotButton="0" quotePrefix="0" xfId="80">
      <alignment vertical="center" shrinkToFit="1"/>
    </xf>
    <xf numFmtId="165" fontId="53" fillId="25" borderId="4" applyAlignment="1" pivotButton="0" quotePrefix="0" xfId="80">
      <alignment vertical="center" shrinkToFit="1"/>
    </xf>
    <xf numFmtId="165" fontId="45" fillId="0" borderId="4" applyAlignment="1" pivotButton="0" quotePrefix="0" xfId="80">
      <alignment vertical="center" shrinkToFit="1"/>
    </xf>
    <xf numFmtId="165" fontId="45" fillId="25" borderId="4" applyAlignment="1" pivotButton="0" quotePrefix="0" xfId="80">
      <alignment vertical="center" shrinkToFit="1"/>
    </xf>
    <xf numFmtId="0" fontId="0" fillId="0" borderId="0" applyProtection="1" pivotButton="0" quotePrefix="0" xfId="0">
      <protection locked="1" hidden="1"/>
    </xf>
    <xf numFmtId="166" fontId="43" fillId="16" borderId="58" applyAlignment="1" applyProtection="1" pivotButton="0" quotePrefix="0" xfId="99">
      <alignment horizontal="center" vertical="center" wrapText="1"/>
      <protection locked="1" hidden="1"/>
    </xf>
    <xf numFmtId="0" fontId="0" fillId="0" borderId="57" applyProtection="1" pivotButton="0" quotePrefix="0" xfId="0">
      <protection locked="1" hidden="1"/>
    </xf>
    <xf numFmtId="0" fontId="0" fillId="0" borderId="58" applyProtection="1" pivotButton="0" quotePrefix="0" xfId="0">
      <protection locked="1" hidden="1"/>
    </xf>
    <xf numFmtId="0" fontId="0" fillId="0" borderId="59" applyProtection="1" pivotButton="0" quotePrefix="0" xfId="0">
      <protection locked="1" hidden="1"/>
    </xf>
    <xf numFmtId="0" fontId="0" fillId="0" borderId="60" applyProtection="1" pivotButton="0" quotePrefix="0" xfId="0">
      <protection locked="1" hidden="1"/>
    </xf>
    <xf numFmtId="164" fontId="43" fillId="26" borderId="0" applyAlignment="1" applyProtection="1" pivotButton="0" quotePrefix="0" xfId="0">
      <alignment horizontal="right" vertical="center" shrinkToFit="1"/>
      <protection locked="1" hidden="1"/>
    </xf>
    <xf numFmtId="164" fontId="43" fillId="26" borderId="28" applyAlignment="1" applyProtection="1" pivotButton="0" quotePrefix="0" xfId="0">
      <alignment horizontal="right" vertical="center" shrinkToFit="1"/>
      <protection locked="1" hidden="1"/>
    </xf>
    <xf numFmtId="0" fontId="0" fillId="0" borderId="28" applyProtection="1" pivotButton="0" quotePrefix="0" xfId="0">
      <protection locked="1" hidden="1"/>
    </xf>
    <xf numFmtId="0" fontId="0" fillId="0" borderId="4" applyProtection="1" pivotButton="0" quotePrefix="0" xfId="0">
      <protection locked="1" hidden="1"/>
    </xf>
    <xf numFmtId="0" fontId="0" fillId="0" borderId="19" applyProtection="1" pivotButton="0" quotePrefix="0" xfId="0">
      <protection locked="1" hidden="1"/>
    </xf>
    <xf numFmtId="164" fontId="45" fillId="25" borderId="4" applyAlignment="1" applyProtection="1" pivotButton="0" quotePrefix="0" xfId="0">
      <alignment horizontal="right" vertical="center" shrinkToFit="1"/>
      <protection locked="1" hidden="1"/>
    </xf>
    <xf numFmtId="164" fontId="45" fillId="25" borderId="19" applyAlignment="1" applyProtection="1" pivotButton="0" quotePrefix="0" xfId="0">
      <alignment horizontal="right" vertical="center" shrinkToFit="1"/>
      <protection locked="1" hidden="1"/>
    </xf>
  </cellXfs>
  <cellStyles count="110">
    <cellStyle name="표준" xfId="0" builtinId="0"/>
    <cellStyle name="20% - 강조색1" xfId="1" builtinId="30"/>
    <cellStyle name="20% - 강조색2" xfId="2" builtinId="34"/>
    <cellStyle name="20% - 강조색3" xfId="3" builtinId="38"/>
    <cellStyle name="20% - 강조색4" xfId="4" builtinId="42"/>
    <cellStyle name="20% - 강조색5" xfId="5" builtinId="46"/>
    <cellStyle name="20% - 강조색6" xfId="6" builtinId="50"/>
    <cellStyle name="40% - 강조색1" xfId="7" builtinId="31"/>
    <cellStyle name="40% - 강조색2" xfId="8" builtinId="35"/>
    <cellStyle name="40% - 강조색3" xfId="9" builtinId="39"/>
    <cellStyle name="40% - 강조색4" xfId="10" builtinId="43"/>
    <cellStyle name="40% - 강조색5" xfId="11" builtinId="47"/>
    <cellStyle name="40% - 강조색6" xfId="12" builtinId="51"/>
    <cellStyle name="60% - 강조색1" xfId="13" builtinId="32"/>
    <cellStyle name="60% - 강조색2" xfId="14" builtinId="36"/>
    <cellStyle name="60% - 강조색3" xfId="15" builtinId="40"/>
    <cellStyle name="60% - 강조색4" xfId="16" builtinId="44"/>
    <cellStyle name="60% - 강조색5" xfId="17" builtinId="48"/>
    <cellStyle name="60% - 강조색6" xfId="18" builtinId="52"/>
    <cellStyle name="A¨­￠￢￠O [0]_INQUIRY ￠?￥i¨u¡AAⓒ￢Aⓒª " xfId="19"/>
    <cellStyle name="A¨­￠￢￠O_INQUIRY ￠?￥i¨u¡AAⓒ￢Aⓒª " xfId="20"/>
    <cellStyle name="AeE­ [0]_AMT " xfId="21"/>
    <cellStyle name="AeE­_AMT " xfId="22"/>
    <cellStyle name="AeE¡ⓒ [0]_INQUIRY ￠?￥i¨u¡AAⓒ￢Aⓒª " xfId="23"/>
    <cellStyle name="AeE¡ⓒ_INQUIRY ￠?￥i¨u¡AAⓒ￢Aⓒª " xfId="24"/>
    <cellStyle name="AÞ¸¶ [0]_AN°y(1.25) " xfId="25"/>
    <cellStyle name="AÞ¸¶_AN°y(1.25) " xfId="26"/>
    <cellStyle name="C¡IA¨ª_¡ic¨u¡A¨￢I¨￢¡Æ AN¡Æe " xfId="27"/>
    <cellStyle name="C￥AØ_¿μ¾÷CoE² " xfId="28"/>
    <cellStyle name="category" xfId="29"/>
    <cellStyle name="Comma [0]_ SG&amp;A Bridge " xfId="30"/>
    <cellStyle name="Comma_ SG&amp;A Bridge " xfId="31"/>
    <cellStyle name="Comma0" xfId="32"/>
    <cellStyle name="Curren?_x0012_퐀_x0017_?" xfId="33"/>
    <cellStyle name="Currency [0]_ SG&amp;A Bridge " xfId="34"/>
    <cellStyle name="Currency_ SG&amp;A Bridge " xfId="35"/>
    <cellStyle name="Currency0" xfId="36"/>
    <cellStyle name="Date" xfId="37"/>
    <cellStyle name="Euro" xfId="38"/>
    <cellStyle name="Fixed" xfId="39"/>
    <cellStyle name="Grey" xfId="40"/>
    <cellStyle name="HEADER" xfId="41"/>
    <cellStyle name="Header1" xfId="42"/>
    <cellStyle name="Header2" xfId="43"/>
    <cellStyle name="Heading 1" xfId="44"/>
    <cellStyle name="Heading 2" xfId="45"/>
    <cellStyle name="Input [yellow]" xfId="46"/>
    <cellStyle name="Model" xfId="47"/>
    <cellStyle name="Normal - Style1" xfId="48"/>
    <cellStyle name="Normal_ SG&amp;A Bridge " xfId="49"/>
    <cellStyle name="Percent [2]" xfId="50"/>
    <cellStyle name="subhead" xfId="51"/>
    <cellStyle name="Total" xfId="52"/>
    <cellStyle name="UM" xfId="53"/>
    <cellStyle name="강조색1" xfId="54" builtinId="29"/>
    <cellStyle name="강조색2" xfId="55" builtinId="33"/>
    <cellStyle name="강조색3" xfId="56" builtinId="37"/>
    <cellStyle name="강조색4" xfId="57" builtinId="41"/>
    <cellStyle name="강조색5" xfId="58" builtinId="45"/>
    <cellStyle name="강조색6" xfId="59" builtinId="49"/>
    <cellStyle name="경고문" xfId="60" builtinId="11"/>
    <cellStyle name="계산" xfId="61" builtinId="22"/>
    <cellStyle name="고정소숫점" xfId="62"/>
    <cellStyle name="고정출력1" xfId="63"/>
    <cellStyle name="고정출력2" xfId="64"/>
    <cellStyle name="나쁨" xfId="65" builtinId="27"/>
    <cellStyle name="날짜" xfId="66"/>
    <cellStyle name="달러" xfId="67"/>
    <cellStyle name="똿뗦먛귟 [0.00]_PRODUCT DETAIL Q1" xfId="68"/>
    <cellStyle name="똿뗦먛귟_PRODUCT DETAIL Q1" xfId="69"/>
    <cellStyle name="메모" xfId="70" builtinId="10"/>
    <cellStyle name="믅됞 [0.00]_PRODUCT DETAIL Q1" xfId="71"/>
    <cellStyle name="믅됞_PRODUCT DETAIL Q1" xfId="72"/>
    <cellStyle name="바탕글" xfId="73"/>
    <cellStyle name="백분율 2" xfId="74"/>
    <cellStyle name="보통" xfId="75" builtinId="28"/>
    <cellStyle name="뷭?_BOOKSHIP" xfId="76"/>
    <cellStyle name="설명 텍스트" xfId="77" builtinId="53"/>
    <cellStyle name="셀 확인" xfId="78" builtinId="23"/>
    <cellStyle name="숫자(R)" xfId="79"/>
    <cellStyle name="쉼표 [0] 2" xfId="80"/>
    <cellStyle name="쉼표 [0] 2 2" xfId="81"/>
    <cellStyle name="쉼표 [0] 2 2 2" xfId="82"/>
    <cellStyle name="쉼표 [0]_15.시군공유재산" xfId="83"/>
    <cellStyle name="스타일 1" xfId="84"/>
    <cellStyle name="연결된 셀" xfId="85" builtinId="24"/>
    <cellStyle name="요약" xfId="86" builtinId="25"/>
    <cellStyle name="입력" xfId="87" builtinId="20"/>
    <cellStyle name="자리수" xfId="88"/>
    <cellStyle name="자리수0" xfId="89"/>
    <cellStyle name="작은제목" xfId="90"/>
    <cellStyle name="제목" xfId="91" builtinId="15"/>
    <cellStyle name="제목 1" xfId="92" builtinId="16"/>
    <cellStyle name="제목 2" xfId="93" builtinId="17"/>
    <cellStyle name="제목 3" xfId="94" builtinId="18"/>
    <cellStyle name="제목 4" xfId="95" builtinId="19"/>
    <cellStyle name="좋음" xfId="96" builtinId="26"/>
    <cellStyle name="출력" xfId="97" builtinId="21"/>
    <cellStyle name="콤마 [0]" xfId="98"/>
    <cellStyle name="콤마 [0]_해안선및도서" xfId="99"/>
    <cellStyle name="콤마_ 견적기준 FLOW " xfId="100"/>
    <cellStyle name="큰제목" xfId="101"/>
    <cellStyle name="퍼센트" xfId="102"/>
    <cellStyle name="표준 10 6 2" xfId="103"/>
    <cellStyle name="표준_15. 재정" xfId="104"/>
    <cellStyle name="표준_15.재정" xfId="105"/>
    <cellStyle name="표준_Sheet1" xfId="106"/>
    <cellStyle name="합산" xfId="107"/>
    <cellStyle name="화폐기호" xfId="108"/>
    <cellStyle name="화폐기호0" xfId="10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omments/comment1.xml><?xml version="1.0" encoding="utf-8"?>
<comments xmlns="http://schemas.openxmlformats.org/spreadsheetml/2006/main">
  <authors>
    <author>User</author>
  </authors>
  <commentList>
    <comment ref="D9" authorId="0" shapeId="0">
      <text>
        <t>최종예산 기준, 
개편 전 지표값으로 작성
지방재정365로 값 조회가능</t>
      </text>
    </comment>
    <comment ref="F9" authorId="0" shapeId="0">
      <text>
        <t>예산개요 책자  확인</t>
      </text>
    </comment>
    <comment ref="D10" authorId="0" shapeId="0">
      <text>
        <t>최종예산 기준, 
개편 전 지표값으로 작성
지방재정365로 값 조회가능</t>
      </text>
    </comment>
    <comment ref="F10" authorId="0" shapeId="0">
      <text>
        <t>예산개요 책자  확인</t>
      </text>
    </comment>
    <comment ref="D11" authorId="0" shapeId="0">
      <text>
        <t>최종예산 기준, 
개편 전 지표값으로 작성
지방재정365로 값 조회가능</t>
      </text>
    </comment>
    <comment ref="F11" authorId="0" shapeId="0">
      <text>
        <t>예산개요 책자  확인</t>
      </text>
    </comment>
  </commentList>
</comment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5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38"/>
  <sheetViews>
    <sheetView tabSelected="1" view="pageBreakPreview" zoomScaleNormal="100" zoomScaleSheetLayoutView="100" workbookViewId="0">
      <pane ySplit="20" topLeftCell="A21" activePane="bottomLeft" state="frozen"/>
      <selection activeCell="G16" sqref="G16"/>
      <selection pane="bottomLeft" activeCell="F17" sqref="F17"/>
    </sheetView>
  </sheetViews>
  <sheetFormatPr baseColWidth="8" defaultColWidth="8" defaultRowHeight="14.25"/>
  <cols>
    <col width="8" customWidth="1" style="3" min="1" max="7"/>
    <col width="8" customWidth="1" style="4" min="8" max="9"/>
    <col width="8" customWidth="1" style="3" min="10" max="16"/>
    <col width="8" customWidth="1" style="4" min="17" max="16384"/>
  </cols>
  <sheetData>
    <row r="1" ht="30" customFormat="1" customHeight="1" s="2">
      <c r="A1" s="1" t="n"/>
      <c r="B1" s="1" t="n"/>
      <c r="C1" s="1" t="n"/>
      <c r="D1" s="1" t="n"/>
      <c r="E1" s="1" t="n"/>
      <c r="F1" s="1" t="n"/>
      <c r="G1" s="1" t="n"/>
      <c r="J1" s="1" t="n"/>
      <c r="K1" s="1" t="n"/>
      <c r="L1" s="1" t="n"/>
      <c r="M1" s="1" t="n"/>
      <c r="N1" s="1" t="n"/>
      <c r="O1" s="1" t="n"/>
      <c r="P1" s="1" t="n"/>
    </row>
    <row r="2" ht="30" customFormat="1" customHeight="1" s="2">
      <c r="A2" s="1" t="n"/>
      <c r="B2" s="1" t="n"/>
      <c r="C2" s="1" t="n"/>
      <c r="D2" s="1" t="n"/>
      <c r="E2" s="1" t="n"/>
      <c r="F2" s="1" t="n"/>
      <c r="G2" s="1" t="n"/>
      <c r="J2" s="1" t="n"/>
      <c r="K2" s="1" t="n"/>
      <c r="L2" s="1" t="n"/>
      <c r="M2" s="1" t="n"/>
      <c r="N2" s="1" t="n"/>
      <c r="O2" s="1" t="n"/>
      <c r="P2" s="1" t="n"/>
    </row>
    <row r="3" ht="30" customFormat="1" customHeight="1" s="2">
      <c r="A3" s="1" t="n"/>
      <c r="B3" s="1" t="n"/>
      <c r="C3" s="1" t="n"/>
      <c r="D3" s="1" t="n"/>
      <c r="E3" s="1" t="n"/>
      <c r="F3" s="1" t="n"/>
      <c r="G3" s="1" t="n"/>
      <c r="J3" s="1" t="n"/>
      <c r="K3" s="1" t="n"/>
      <c r="L3" s="1" t="n"/>
      <c r="M3" s="1" t="n"/>
      <c r="N3" s="1" t="n"/>
      <c r="O3" s="1" t="n"/>
      <c r="P3" s="1" t="n"/>
    </row>
    <row r="4" ht="30" customFormat="1" customHeight="1" s="2">
      <c r="A4" s="1" t="n"/>
      <c r="B4" s="1" t="n"/>
      <c r="C4" s="1" t="n"/>
      <c r="D4" s="1" t="n"/>
      <c r="E4" s="1" t="n"/>
      <c r="F4" s="1" t="n"/>
      <c r="G4" s="1" t="n"/>
      <c r="J4" s="1" t="n"/>
      <c r="K4" s="1" t="n"/>
      <c r="L4" s="1" t="n"/>
      <c r="M4" s="1" t="n"/>
      <c r="N4" s="1" t="n"/>
      <c r="O4" s="1" t="n"/>
      <c r="P4" s="1" t="n"/>
    </row>
    <row r="5" ht="30" customFormat="1" customHeight="1" s="2">
      <c r="A5" s="1" t="n"/>
      <c r="B5" s="1" t="n"/>
      <c r="C5" s="1" t="n"/>
      <c r="D5" s="1" t="n"/>
      <c r="E5" s="1" t="n"/>
      <c r="F5" s="1" t="n"/>
      <c r="G5" s="1" t="n"/>
      <c r="J5" s="1" t="n"/>
      <c r="K5" s="1" t="n"/>
      <c r="L5" s="1" t="n"/>
      <c r="M5" s="1" t="n"/>
      <c r="N5" s="1" t="n"/>
      <c r="O5" s="1" t="n"/>
      <c r="P5" s="1" t="n"/>
    </row>
    <row r="6" ht="30" customFormat="1" customHeight="1" s="2">
      <c r="A6" s="1" t="n"/>
      <c r="B6" s="1" t="n"/>
      <c r="C6" s="1" t="n"/>
      <c r="D6" s="1" t="n"/>
      <c r="E6" s="1" t="n"/>
      <c r="F6" s="1" t="n"/>
      <c r="G6" s="1" t="n"/>
      <c r="J6" s="1" t="n"/>
      <c r="K6" s="1" t="n"/>
      <c r="L6" s="1" t="n"/>
      <c r="M6" s="1" t="n"/>
      <c r="N6" s="1" t="n"/>
      <c r="O6" s="1" t="n"/>
      <c r="P6" s="1" t="n"/>
    </row>
    <row r="7" ht="30" customFormat="1" customHeight="1" s="2">
      <c r="A7" s="1" t="n"/>
      <c r="B7" s="1" t="n"/>
      <c r="C7" s="1" t="n"/>
      <c r="D7" s="1" t="n"/>
      <c r="E7" s="1" t="n"/>
      <c r="F7" s="1" t="n"/>
      <c r="G7" s="1" t="n"/>
      <c r="J7" s="1" t="n"/>
      <c r="K7" s="1" t="n"/>
      <c r="L7" s="1" t="n"/>
      <c r="M7" s="1" t="n"/>
      <c r="N7" s="1" t="n"/>
      <c r="O7" s="1" t="n"/>
      <c r="P7" s="1" t="n"/>
    </row>
    <row r="8" ht="30" customFormat="1" customHeight="1" s="2">
      <c r="A8" s="1" t="n"/>
      <c r="B8" s="1" t="n"/>
      <c r="C8" s="1" t="n"/>
      <c r="D8" s="1" t="n"/>
      <c r="E8" s="1" t="n"/>
      <c r="F8" s="1" t="n"/>
      <c r="G8" s="1" t="n"/>
      <c r="J8" s="1" t="n"/>
      <c r="K8" s="1" t="n"/>
      <c r="L8" s="1" t="n"/>
      <c r="M8" s="1" t="n"/>
      <c r="N8" s="1" t="n"/>
      <c r="O8" s="1" t="n"/>
      <c r="P8" s="1" t="n"/>
    </row>
    <row r="9" ht="30" customFormat="1" customHeight="1" s="2">
      <c r="A9" s="1" t="n"/>
      <c r="B9" s="1" t="n"/>
      <c r="C9" s="1" t="n"/>
      <c r="D9" s="1" t="n"/>
      <c r="E9" s="1" t="n"/>
      <c r="F9" s="1" t="n"/>
      <c r="G9" s="1" t="n"/>
      <c r="J9" s="1" t="n"/>
      <c r="K9" s="1" t="n"/>
      <c r="L9" s="1" t="n"/>
      <c r="M9" s="1" t="n"/>
      <c r="N9" s="1" t="n"/>
      <c r="O9" s="1" t="n"/>
      <c r="P9" s="1" t="n"/>
    </row>
    <row r="10" ht="12" customFormat="1" customHeight="1" s="2">
      <c r="A10" s="1" t="n"/>
      <c r="B10" s="1" t="n"/>
      <c r="C10" s="1" t="n"/>
      <c r="D10" s="1" t="n"/>
      <c r="E10" s="1" t="n"/>
      <c r="F10" s="1" t="n"/>
      <c r="G10" s="1" t="n"/>
      <c r="J10" s="1" t="n"/>
      <c r="K10" s="1" t="n"/>
      <c r="L10" s="1" t="n"/>
      <c r="M10" s="1" t="n"/>
      <c r="N10" s="1" t="n"/>
      <c r="O10" s="1" t="n"/>
      <c r="P10" s="1" t="n"/>
    </row>
    <row r="11" ht="12" customFormat="1" customHeight="1" s="2">
      <c r="A11" s="1" t="n"/>
      <c r="B11" s="1" t="n"/>
      <c r="C11" s="1" t="n"/>
      <c r="D11" s="1" t="n"/>
      <c r="E11" s="1" t="n"/>
      <c r="F11" s="1" t="n"/>
      <c r="G11" s="1" t="n"/>
      <c r="J11" s="1" t="n"/>
      <c r="K11" s="1" t="n"/>
      <c r="L11" s="1" t="n"/>
      <c r="M11" s="1" t="n"/>
      <c r="N11" s="1" t="n"/>
      <c r="O11" s="1" t="n"/>
      <c r="P11" s="1" t="n"/>
    </row>
    <row r="12" ht="12" customFormat="1" customHeight="1" s="2">
      <c r="A12" s="1" t="n"/>
      <c r="B12" s="1" t="n"/>
      <c r="C12" s="1" t="n"/>
      <c r="D12" s="1" t="n"/>
      <c r="E12" s="1" t="n"/>
      <c r="F12" s="1" t="n"/>
      <c r="G12" s="1" t="n"/>
      <c r="J12" s="1" t="n"/>
      <c r="K12" s="1" t="n"/>
      <c r="L12" s="1" t="n"/>
      <c r="M12" s="1" t="n"/>
      <c r="N12" s="1" t="n"/>
      <c r="O12" s="1" t="n"/>
      <c r="P12" s="1" t="n"/>
    </row>
    <row r="13" ht="12" customFormat="1" customHeight="1" s="2">
      <c r="A13" s="1" t="n"/>
      <c r="B13" s="1" t="n"/>
      <c r="C13" s="1" t="n"/>
      <c r="D13" s="1" t="n"/>
      <c r="E13" s="1" t="n"/>
      <c r="F13" s="1" t="n"/>
      <c r="G13" s="1" t="n"/>
      <c r="J13" s="1" t="n"/>
      <c r="K13" s="1" t="n"/>
      <c r="L13" s="1" t="n"/>
      <c r="M13" s="1" t="n"/>
      <c r="N13" s="1" t="n"/>
      <c r="O13" s="1" t="n"/>
      <c r="P13" s="1" t="n"/>
    </row>
    <row r="14" ht="12" customFormat="1" customHeight="1" s="2">
      <c r="A14" s="1" t="n"/>
      <c r="B14" s="1" t="n"/>
      <c r="C14" s="1" t="n"/>
      <c r="D14" s="1" t="n"/>
      <c r="E14" s="1" t="n"/>
      <c r="F14" s="1" t="n"/>
      <c r="G14" s="1" t="n"/>
      <c r="J14" s="1" t="n"/>
      <c r="K14" s="1" t="n"/>
      <c r="L14" s="1" t="n"/>
      <c r="M14" s="1" t="n"/>
      <c r="N14" s="1" t="n"/>
      <c r="O14" s="1" t="n"/>
      <c r="P14" s="1" t="n"/>
    </row>
    <row r="15" ht="12" customFormat="1" customHeight="1" s="2">
      <c r="A15" s="1" t="n"/>
      <c r="B15" s="1" t="n"/>
      <c r="C15" s="1" t="n"/>
      <c r="D15" s="1" t="n"/>
      <c r="E15" s="1" t="n"/>
      <c r="F15" s="1" t="n"/>
      <c r="G15" s="1" t="n"/>
      <c r="J15" s="1" t="n"/>
      <c r="K15" s="1" t="n"/>
      <c r="L15" s="1" t="n"/>
      <c r="M15" s="1" t="n"/>
      <c r="N15" s="1" t="n"/>
      <c r="O15" s="1" t="n"/>
      <c r="P15" s="1" t="n"/>
    </row>
    <row r="16" ht="12" customFormat="1" customHeight="1" s="2">
      <c r="A16" s="1" t="n"/>
      <c r="B16" s="1" t="n"/>
      <c r="C16" s="1" t="n"/>
      <c r="D16" s="1" t="n"/>
      <c r="E16" s="1" t="n"/>
      <c r="F16" s="1" t="n"/>
      <c r="G16" s="1" t="n"/>
      <c r="J16" s="1" t="n"/>
      <c r="K16" s="1" t="n"/>
      <c r="L16" s="1" t="n"/>
      <c r="M16" s="1" t="n"/>
      <c r="N16" s="1" t="n"/>
      <c r="O16" s="1" t="n"/>
      <c r="P16" s="1" t="n"/>
    </row>
    <row r="17" ht="12" customFormat="1" customHeight="1" s="2">
      <c r="A17" s="1" t="n"/>
      <c r="B17" s="1" t="n"/>
      <c r="C17" s="1" t="n"/>
      <c r="D17" s="1" t="n"/>
      <c r="E17" s="1" t="n"/>
      <c r="F17" s="1" t="n"/>
      <c r="G17" s="1" t="n"/>
      <c r="J17" s="1" t="n"/>
      <c r="K17" s="1" t="n"/>
      <c r="L17" s="1" t="n"/>
      <c r="M17" s="1" t="n"/>
      <c r="N17" s="1" t="n"/>
      <c r="O17" s="1" t="n"/>
      <c r="P17" s="1" t="n"/>
    </row>
    <row r="18" ht="12" customFormat="1" customHeight="1" s="2">
      <c r="A18" s="1" t="n"/>
      <c r="B18" s="1" t="n"/>
      <c r="C18" s="1" t="n"/>
      <c r="D18" s="1" t="n"/>
      <c r="E18" s="1" t="n"/>
      <c r="F18" s="1" t="n"/>
      <c r="G18" s="1" t="n"/>
      <c r="J18" s="1" t="n"/>
      <c r="K18" s="1" t="n"/>
      <c r="L18" s="1" t="n"/>
      <c r="M18" s="1" t="n"/>
      <c r="N18" s="1" t="n"/>
      <c r="O18" s="1" t="n"/>
      <c r="P18" s="1" t="n"/>
    </row>
    <row r="19" ht="12" customFormat="1" customHeight="1" s="2">
      <c r="A19" s="1" t="n"/>
      <c r="B19" s="1" t="n"/>
      <c r="C19" s="1" t="n"/>
      <c r="D19" s="1" t="n"/>
      <c r="E19" s="1" t="n"/>
      <c r="F19" s="1" t="n"/>
      <c r="G19" s="1" t="n"/>
      <c r="J19" s="1" t="n"/>
      <c r="K19" s="1" t="n"/>
      <c r="L19" s="1" t="n"/>
      <c r="M19" s="1" t="n"/>
      <c r="N19" s="1" t="n"/>
      <c r="O19" s="1" t="n"/>
      <c r="P19" s="1" t="n"/>
    </row>
    <row r="20" ht="12" customFormat="1" customHeight="1" s="2">
      <c r="A20" s="1" t="n"/>
      <c r="B20" s="1" t="n"/>
      <c r="C20" s="1" t="n"/>
      <c r="D20" s="1" t="n"/>
      <c r="E20" s="1" t="n"/>
      <c r="F20" s="1" t="n"/>
      <c r="G20" s="1" t="n"/>
      <c r="J20" s="1" t="n"/>
      <c r="K20" s="1" t="n"/>
      <c r="L20" s="1" t="n"/>
      <c r="M20" s="1" t="n"/>
      <c r="N20" s="1" t="n"/>
      <c r="O20" s="1" t="n"/>
      <c r="P20" s="1" t="n"/>
    </row>
    <row r="21" ht="12" customFormat="1" customHeight="1" s="2">
      <c r="A21" s="1" t="n"/>
      <c r="B21" s="1" t="n"/>
      <c r="C21" s="1" t="n"/>
      <c r="D21" s="1" t="n"/>
      <c r="E21" s="1" t="n"/>
      <c r="F21" s="1" t="n"/>
      <c r="G21" s="1" t="n"/>
      <c r="J21" s="1" t="n"/>
      <c r="K21" s="1" t="n"/>
      <c r="L21" s="1" t="n"/>
      <c r="M21" s="1" t="n"/>
      <c r="N21" s="1" t="n"/>
      <c r="O21" s="1" t="n"/>
      <c r="P21" s="1" t="n"/>
    </row>
    <row r="22" ht="12" customFormat="1" customHeight="1" s="2">
      <c r="A22" s="1" t="n"/>
      <c r="B22" s="1" t="n"/>
      <c r="C22" s="1" t="n"/>
      <c r="D22" s="1" t="n"/>
      <c r="E22" s="1" t="n"/>
      <c r="F22" s="1" t="n"/>
      <c r="G22" s="1" t="n"/>
      <c r="J22" s="1" t="n"/>
      <c r="K22" s="1" t="n"/>
      <c r="L22" s="1" t="n"/>
      <c r="M22" s="1" t="n"/>
      <c r="N22" s="1" t="n"/>
      <c r="O22" s="1" t="n"/>
      <c r="P22" s="1" t="n"/>
    </row>
    <row r="23" ht="12" customFormat="1" customHeight="1" s="2">
      <c r="A23" s="1" t="n"/>
      <c r="B23" s="1" t="n"/>
      <c r="C23" s="1" t="n"/>
      <c r="D23" s="1" t="n"/>
      <c r="E23" s="1" t="n"/>
      <c r="F23" s="1" t="n"/>
      <c r="G23" s="1" t="n"/>
      <c r="J23" s="1" t="n"/>
      <c r="K23" s="1" t="n"/>
      <c r="L23" s="1" t="n"/>
      <c r="M23" s="1" t="n"/>
      <c r="N23" s="1" t="n"/>
      <c r="O23" s="1" t="n"/>
      <c r="P23" s="1" t="n"/>
    </row>
    <row r="24" ht="12" customFormat="1" customHeight="1" s="2">
      <c r="A24" s="1" t="n"/>
      <c r="B24" s="1" t="n"/>
      <c r="C24" s="1" t="n"/>
      <c r="D24" s="1" t="n"/>
      <c r="E24" s="1" t="n"/>
      <c r="F24" s="1" t="n"/>
      <c r="G24" s="1" t="n"/>
      <c r="J24" s="1" t="n"/>
      <c r="K24" s="1" t="n"/>
      <c r="L24" s="1" t="n"/>
      <c r="M24" s="1" t="n"/>
      <c r="N24" s="1" t="n"/>
      <c r="O24" s="1" t="n"/>
      <c r="P24" s="1" t="n"/>
    </row>
    <row r="25" ht="12" customFormat="1" customHeight="1" s="2">
      <c r="A25" s="1" t="n"/>
      <c r="B25" s="1" t="n"/>
      <c r="C25" s="1" t="n"/>
      <c r="D25" s="1" t="n"/>
      <c r="E25" s="1" t="n"/>
      <c r="F25" s="1" t="n"/>
      <c r="G25" s="1" t="n"/>
      <c r="J25" s="1" t="n"/>
      <c r="K25" s="1" t="n"/>
      <c r="L25" s="1" t="n"/>
      <c r="M25" s="1" t="n"/>
      <c r="N25" s="1" t="n"/>
      <c r="O25" s="1" t="n"/>
      <c r="P25" s="1" t="n"/>
    </row>
    <row r="26" ht="12" customFormat="1" customHeight="1" s="2">
      <c r="A26" s="1" t="n"/>
      <c r="B26" s="1" t="n"/>
      <c r="C26" s="1" t="n"/>
      <c r="D26" s="1" t="n"/>
      <c r="E26" s="1" t="n"/>
      <c r="F26" s="1" t="n"/>
      <c r="G26" s="1" t="n"/>
      <c r="J26" s="1" t="n"/>
      <c r="K26" s="1" t="n"/>
      <c r="L26" s="1" t="n"/>
      <c r="M26" s="1" t="n"/>
      <c r="N26" s="1" t="n"/>
      <c r="O26" s="1" t="n"/>
      <c r="P26" s="1" t="n"/>
    </row>
    <row r="27" ht="12" customFormat="1" customHeight="1" s="2">
      <c r="A27" s="1" t="n"/>
      <c r="B27" s="1" t="n"/>
      <c r="C27" s="1" t="n"/>
      <c r="D27" s="1" t="n"/>
      <c r="E27" s="1" t="n"/>
      <c r="F27" s="1" t="n"/>
      <c r="G27" s="1" t="n"/>
      <c r="J27" s="1" t="n"/>
      <c r="K27" s="1" t="n"/>
      <c r="L27" s="1" t="n"/>
      <c r="M27" s="1" t="n"/>
      <c r="N27" s="1" t="n"/>
      <c r="O27" s="1" t="n"/>
      <c r="P27" s="1" t="n"/>
    </row>
    <row r="28" ht="12" customFormat="1" customHeight="1" s="2">
      <c r="A28" s="1" t="n"/>
      <c r="B28" s="1" t="n"/>
      <c r="C28" s="1" t="n"/>
      <c r="D28" s="1" t="n"/>
      <c r="E28" s="1" t="n"/>
      <c r="F28" s="1" t="n"/>
      <c r="G28" s="1" t="n"/>
      <c r="J28" s="1" t="n"/>
      <c r="K28" s="1" t="n"/>
      <c r="L28" s="1" t="n"/>
      <c r="M28" s="1" t="n"/>
      <c r="N28" s="1" t="n"/>
      <c r="O28" s="1" t="n"/>
      <c r="P28" s="1" t="n"/>
    </row>
    <row r="29" ht="12" customFormat="1" customHeight="1" s="2">
      <c r="A29" s="1" t="n"/>
      <c r="B29" s="1" t="n"/>
      <c r="C29" s="1" t="n"/>
      <c r="D29" s="1" t="n"/>
      <c r="E29" s="1" t="n"/>
      <c r="F29" s="1" t="n"/>
      <c r="G29" s="1" t="n"/>
      <c r="J29" s="1" t="n"/>
      <c r="K29" s="1" t="n"/>
      <c r="L29" s="1" t="n"/>
      <c r="M29" s="1" t="n"/>
      <c r="N29" s="1" t="n"/>
      <c r="O29" s="1" t="n"/>
      <c r="P29" s="1" t="n"/>
    </row>
    <row r="30" ht="12" customFormat="1" customHeight="1" s="2">
      <c r="A30" s="1" t="n"/>
      <c r="B30" s="1" t="n"/>
      <c r="C30" s="1" t="n"/>
      <c r="D30" s="1" t="n"/>
      <c r="E30" s="1" t="n"/>
      <c r="F30" s="1" t="n"/>
      <c r="G30" s="1" t="n"/>
      <c r="J30" s="1" t="n"/>
      <c r="K30" s="1" t="n"/>
      <c r="L30" s="1" t="n"/>
      <c r="M30" s="1" t="n"/>
      <c r="N30" s="1" t="n"/>
      <c r="O30" s="1" t="n"/>
      <c r="P30" s="1" t="n"/>
    </row>
    <row r="31" ht="12" customFormat="1" customHeight="1" s="2">
      <c r="A31" s="1" t="n"/>
      <c r="B31" s="1" t="n"/>
      <c r="C31" s="1" t="n"/>
      <c r="D31" s="1" t="n"/>
      <c r="E31" s="1" t="n"/>
      <c r="F31" s="1" t="n"/>
      <c r="G31" s="1" t="n"/>
      <c r="J31" s="1" t="n"/>
      <c r="K31" s="1" t="n"/>
      <c r="L31" s="1" t="n"/>
      <c r="M31" s="1" t="n"/>
      <c r="N31" s="1" t="n"/>
      <c r="O31" s="1" t="n"/>
      <c r="P31" s="1" t="n"/>
    </row>
    <row r="32" ht="12" customFormat="1" customHeight="1" s="2">
      <c r="A32" s="1" t="n"/>
      <c r="B32" s="1" t="n"/>
      <c r="C32" s="1" t="n"/>
      <c r="D32" s="1" t="n"/>
      <c r="E32" s="1" t="n"/>
      <c r="F32" s="1" t="n"/>
      <c r="G32" s="1" t="n"/>
      <c r="J32" s="1" t="n"/>
      <c r="K32" s="1" t="n"/>
      <c r="L32" s="1" t="n"/>
      <c r="M32" s="1" t="n"/>
      <c r="N32" s="1" t="n"/>
      <c r="O32" s="1" t="n"/>
      <c r="P32" s="1" t="n"/>
    </row>
    <row r="33" ht="12" customFormat="1" customHeight="1" s="2">
      <c r="A33" s="1" t="n"/>
      <c r="B33" s="1" t="n"/>
      <c r="C33" s="1" t="n"/>
      <c r="D33" s="1" t="n"/>
      <c r="E33" s="1" t="n"/>
      <c r="F33" s="1" t="n"/>
      <c r="G33" s="1" t="n"/>
      <c r="J33" s="1" t="n"/>
      <c r="K33" s="1" t="n"/>
      <c r="L33" s="1" t="n"/>
      <c r="M33" s="1" t="n"/>
      <c r="N33" s="1" t="n"/>
      <c r="O33" s="1" t="n"/>
      <c r="P33" s="1" t="n"/>
    </row>
    <row r="34">
      <c r="J34" s="1" t="n"/>
    </row>
    <row r="35">
      <c r="J35" s="1" t="n"/>
    </row>
    <row r="37">
      <c r="J37" s="4" t="n"/>
    </row>
    <row r="38">
      <c r="J38" s="4" t="n"/>
    </row>
  </sheetData>
  <printOptions gridLinesSet="0"/>
  <pageMargins left="0.7086614173228347" right="0.7086614173228347" top="1.968503937007874" bottom="0.7874015748031497" header="0" footer="0.3937007874015748"/>
  <pageSetup orientation="portrait" paperSize="9" scale="88" pageOrder="overThenDown"/>
  <headerFooter alignWithMargins="0">
    <oddHeader>&amp;R                                                             </oddHeader>
    <oddFooter/>
    <evenHeader/>
    <evenFooter/>
    <firstHeader/>
    <firstFooter/>
  </headerFooter>
  <rowBreaks count="1" manualBreakCount="1">
    <brk id="20" min="0" max="8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4"/>
  <sheetViews>
    <sheetView showGridLines="0" view="pageBreakPreview" zoomScaleNormal="100" workbookViewId="0">
      <selection activeCell="A7" sqref="A7:D11"/>
    </sheetView>
  </sheetViews>
  <sheetFormatPr baseColWidth="8" defaultRowHeight="11.25"/>
  <cols>
    <col width="8" customWidth="1" style="47" min="1" max="1"/>
    <col width="10.88671875" customWidth="1" style="47" min="2" max="2"/>
    <col width="18.5546875" customWidth="1" style="47" min="3" max="3"/>
    <col width="23.6640625" customWidth="1" style="47" min="4" max="4"/>
    <col width="8.88671875" customWidth="1" style="47" min="5" max="16384"/>
  </cols>
  <sheetData>
    <row r="1" ht="15" customFormat="1" customHeight="1" s="47">
      <c r="A1" s="72" t="inlineStr">
        <is>
          <t>ⅩⅤ. 재정</t>
        </is>
      </c>
      <c r="B1" s="72" t="n"/>
      <c r="C1" s="72" t="n"/>
      <c r="D1" s="48" t="inlineStr">
        <is>
          <t>ⅩⅤ. Public Finance</t>
        </is>
      </c>
    </row>
    <row r="2" ht="15" customFormat="1" customHeight="1" s="47">
      <c r="A2" s="72" t="n"/>
      <c r="B2" s="72" t="n"/>
      <c r="C2" s="72" t="n"/>
      <c r="D2" s="48" t="n"/>
    </row>
    <row r="3" ht="25.15" customFormat="1" customHeight="1" s="37">
      <c r="A3" s="117" t="inlineStr">
        <is>
          <t>1. 지방세 부담</t>
        </is>
      </c>
    </row>
    <row r="4" ht="25.15" customFormat="1" customHeight="1" s="37">
      <c r="A4" s="117" t="inlineStr">
        <is>
          <t>1. Household Local Tax</t>
        </is>
      </c>
    </row>
    <row r="5" ht="15" customFormat="1" customHeight="1" s="47" thickBot="1">
      <c r="A5" s="39" t="inlineStr">
        <is>
          <t>단위 : 백만원, 명, 세대</t>
        </is>
      </c>
      <c r="B5" s="39" t="n"/>
      <c r="C5" s="39" t="n"/>
      <c r="D5" s="54" t="inlineStr">
        <is>
          <t>Unit : million won, person, house</t>
        </is>
      </c>
    </row>
    <row r="6" ht="88.5" customFormat="1" customHeight="1" s="47">
      <c r="A6" s="41" t="inlineStr">
        <is>
          <t>연 별</t>
        </is>
      </c>
      <c r="B6" s="42" t="inlineStr">
        <is>
          <t>지방세 1)
Local taxes</t>
        </is>
      </c>
      <c r="C6" s="43" t="inlineStr">
        <is>
          <t>1인당 부담액(원) 
Tax burden per capita(won)</t>
        </is>
      </c>
      <c r="D6" s="73" t="inlineStr">
        <is>
          <t>세대당부담액(원)
Tax burden per household(won)</t>
        </is>
      </c>
    </row>
    <row r="7" ht="57.75" customFormat="1" customHeight="1" s="112">
      <c r="A7" s="109" t="n">
        <v>2020</v>
      </c>
      <c r="B7" s="197" t="n">
        <v>56668</v>
      </c>
      <c r="C7" s="198" t="n">
        <v>1806958</v>
      </c>
      <c r="D7" s="199" t="n">
        <v>3435049</v>
      </c>
    </row>
    <row r="8" ht="57.75" customFormat="1" customHeight="1" s="95">
      <c r="A8" s="110" t="n">
        <v>2021</v>
      </c>
      <c r="B8" s="200" t="n">
        <v>56004</v>
      </c>
      <c r="C8" s="198" t="n">
        <v>1828651</v>
      </c>
      <c r="D8" s="199" t="n">
        <v>3382717</v>
      </c>
    </row>
    <row r="9" ht="57.75" customFormat="1" customHeight="1" s="95">
      <c r="A9" s="109" t="n">
        <v>2022</v>
      </c>
      <c r="B9" s="197" t="n">
        <v>59390</v>
      </c>
      <c r="C9" s="198" t="n">
        <v>1956642</v>
      </c>
      <c r="D9" s="199" t="n">
        <v>3543977</v>
      </c>
    </row>
    <row r="10" ht="57.75" customFormat="1" customHeight="1" s="95">
      <c r="A10" s="109" t="n">
        <v>2023</v>
      </c>
      <c r="B10" s="197" t="n">
        <v>53575</v>
      </c>
      <c r="C10" s="198" t="n">
        <v>1777597</v>
      </c>
      <c r="D10" s="199" t="n">
        <v>3147213</v>
      </c>
    </row>
    <row r="11" ht="57.75" customFormat="1" customHeight="1" s="99" thickBot="1">
      <c r="A11" s="98" t="n">
        <v>2024</v>
      </c>
      <c r="B11" s="201" t="n">
        <v>55412</v>
      </c>
      <c r="C11" s="202" t="n">
        <v>1843274</v>
      </c>
      <c r="D11" s="203" t="n">
        <v>3202851</v>
      </c>
    </row>
    <row r="12" ht="15" customFormat="1" customHeight="1" s="47">
      <c r="A12" s="49" t="inlineStr">
        <is>
          <t>자료 : 재무과</t>
        </is>
      </c>
      <c r="B12" s="75" t="n"/>
      <c r="C12" s="76" t="n"/>
      <c r="D12" s="77" t="n"/>
    </row>
    <row r="13" ht="15" customFormat="1" customHeight="1" s="47">
      <c r="A13" s="47" t="inlineStr">
        <is>
          <t>주 : 1)자치구세 포함</t>
        </is>
      </c>
      <c r="B13" s="47" t="n"/>
      <c r="C13" s="47" t="n"/>
    </row>
    <row r="14" ht="15" customFormat="1" customHeight="1" s="47">
      <c r="A14" s="47" t="inlineStr">
        <is>
          <t>※ 『국세징수』는 해당자료가 없으므로 수록하지 않음.</t>
        </is>
      </c>
    </row>
  </sheetData>
  <mergeCells count="2">
    <mergeCell ref="A4:D4"/>
    <mergeCell ref="A3:D3"/>
  </mergeCells>
  <pageMargins left="0.79" right="0.77" top="1.13" bottom="0.67" header="0.5118110236220472" footer="0.5118110236220472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6"/>
  <sheetViews>
    <sheetView showGridLines="0" view="pageBreakPreview" zoomScaleNormal="100" workbookViewId="0">
      <selection activeCell="N22" sqref="N22"/>
    </sheetView>
  </sheetViews>
  <sheetFormatPr baseColWidth="8" defaultRowHeight="11.25"/>
  <cols>
    <col width="7.77734375" customWidth="1" style="47" min="1" max="1"/>
    <col width="10.109375" customWidth="1" style="50" min="2" max="2"/>
    <col width="11.33203125" bestFit="1" customWidth="1" style="47" min="3" max="4"/>
    <col width="9.5546875" customWidth="1" style="47" min="5" max="5"/>
    <col width="7.44140625" customWidth="1" style="47" min="6" max="6"/>
    <col width="8.6640625" customWidth="1" style="47" min="7" max="9"/>
    <col width="8.77734375" customWidth="1" style="47" min="10" max="11"/>
    <col width="10.33203125" bestFit="1" customWidth="1" style="47" min="12" max="12"/>
    <col width="9.5546875" customWidth="1" style="47" min="13" max="13"/>
    <col width="10.6640625" customWidth="1" style="47" min="14" max="14"/>
    <col width="9.21875" customWidth="1" style="47" min="15" max="16"/>
    <col width="10" customWidth="1" style="47" min="17" max="18"/>
    <col width="7.77734375" customWidth="1" style="47" min="19" max="19"/>
    <col width="8.88671875" customWidth="1" style="47" min="20" max="16384"/>
  </cols>
  <sheetData>
    <row r="1" ht="15" customFormat="1" customHeight="1" s="47">
      <c r="A1" s="47" t="inlineStr">
        <is>
          <t>ⅩⅤ. 재정</t>
        </is>
      </c>
      <c r="S1" s="48" t="inlineStr">
        <is>
          <t>ⅩⅤ. Public Finance</t>
        </is>
      </c>
    </row>
    <row r="2" ht="15" customFormat="1" customHeight="1" s="47">
      <c r="S2" s="48" t="n"/>
    </row>
    <row r="3" ht="25.15" customFormat="1" customHeight="1" s="37">
      <c r="A3" s="117" t="inlineStr">
        <is>
          <t>2. 지방세 징수</t>
        </is>
      </c>
    </row>
    <row r="4" ht="25.15" customFormat="1" customHeight="1" s="37">
      <c r="A4" s="117" t="inlineStr">
        <is>
          <t>2. Collection of Local Taxes</t>
        </is>
      </c>
    </row>
    <row r="5" ht="15" customFormat="1" customHeight="1" s="47" thickBot="1">
      <c r="A5" s="39" t="inlineStr">
        <is>
          <t>단위 : 천원</t>
        </is>
      </c>
      <c r="B5" s="67" t="n"/>
      <c r="C5" s="45" t="n"/>
      <c r="D5" s="45" t="n"/>
      <c r="E5" s="45" t="n"/>
      <c r="F5" s="45" t="n"/>
      <c r="K5" s="39" t="n"/>
      <c r="R5" s="54" t="n"/>
      <c r="S5" s="54" t="inlineStr">
        <is>
          <t>Unit : 1,000 won</t>
        </is>
      </c>
    </row>
    <row r="6" ht="27" customFormat="1" customHeight="1" s="47">
      <c r="A6" s="132" t="inlineStr">
        <is>
          <t>연 별</t>
        </is>
      </c>
      <c r="B6" s="42" t="inlineStr">
        <is>
          <t>합계 Total</t>
        </is>
      </c>
      <c r="C6" s="204" t="n"/>
      <c r="D6" s="205" t="n"/>
      <c r="E6" s="136" t="inlineStr">
        <is>
          <t>보통세 Ordinary Tax</t>
        </is>
      </c>
      <c r="F6" s="204" t="n"/>
      <c r="G6" s="204" t="n"/>
      <c r="H6" s="204" t="n"/>
      <c r="I6" s="204" t="n"/>
      <c r="J6" s="204" t="n"/>
      <c r="K6" s="204" t="n"/>
      <c r="L6" s="204" t="n"/>
      <c r="M6" s="205" t="n"/>
      <c r="N6" s="120" t="inlineStr">
        <is>
          <t>목적세 Earmarked Tax</t>
        </is>
      </c>
      <c r="O6" s="205" t="n"/>
      <c r="P6" s="206" t="inlineStr">
        <is>
          <t>과년도수입
Revenue from previous year</t>
        </is>
      </c>
      <c r="Q6" s="204" t="n"/>
      <c r="R6" s="207" t="n"/>
      <c r="S6" s="153" t="inlineStr">
        <is>
          <t>Year</t>
        </is>
      </c>
    </row>
    <row r="7" ht="27" customFormat="1" customHeight="1" s="47">
      <c r="A7" s="208" t="n"/>
      <c r="B7" s="209" t="n"/>
      <c r="C7" s="126" t="inlineStr">
        <is>
          <t>도세
Province
 Tax</t>
        </is>
      </c>
      <c r="D7" s="126" t="inlineStr">
        <is>
          <t>시 · 군세
City County
Tax</t>
        </is>
      </c>
      <c r="E7" s="127" t="inlineStr">
        <is>
          <t>도세 Province Tax</t>
        </is>
      </c>
      <c r="F7" s="210" t="n"/>
      <c r="G7" s="211" t="n"/>
      <c r="H7" s="212" t="inlineStr">
        <is>
          <t>시 · 군세 City County Tax</t>
        </is>
      </c>
      <c r="I7" s="210" t="n"/>
      <c r="J7" s="210" t="n"/>
      <c r="K7" s="210" t="n"/>
      <c r="L7" s="210" t="n"/>
      <c r="M7" s="211" t="n"/>
      <c r="N7" s="148" t="inlineStr">
        <is>
          <t>도세 Province Tax</t>
        </is>
      </c>
      <c r="O7" s="211" t="n"/>
      <c r="P7" s="213" t="n"/>
      <c r="Q7" s="126" t="inlineStr">
        <is>
          <t>도세
Do taxes</t>
        </is>
      </c>
      <c r="R7" s="129" t="inlineStr">
        <is>
          <t>시 · 군세
City,
County Tax</t>
        </is>
      </c>
      <c r="S7" s="214" t="n"/>
    </row>
    <row r="8" ht="18.75" customFormat="1" customHeight="1" s="47">
      <c r="A8" s="208" t="n"/>
      <c r="B8" s="215" t="n"/>
      <c r="C8" s="216" t="n"/>
      <c r="D8" s="216" t="n"/>
      <c r="E8" s="126" t="inlineStr">
        <is>
          <t>취득세
Acquisition</t>
        </is>
      </c>
      <c r="F8" s="126" t="inlineStr">
        <is>
          <t>레저세
Leisure</t>
        </is>
      </c>
      <c r="G8" s="149" t="inlineStr">
        <is>
          <t xml:space="preserve">등록면허세
Registration and License </t>
        </is>
      </c>
      <c r="H8" s="217" t="inlineStr">
        <is>
          <t>주민세Resident</t>
        </is>
      </c>
      <c r="I8" s="218" t="inlineStr">
        <is>
          <t>지방소득세
Local income</t>
        </is>
      </c>
      <c r="J8" s="218" t="inlineStr">
        <is>
          <t>재산세
Property</t>
        </is>
      </c>
      <c r="K8" s="217" t="inlineStr">
        <is>
          <t>자동차세
Automobile</t>
        </is>
      </c>
      <c r="L8" s="126" t="inlineStr">
        <is>
          <t>담배소비세
Tobacco Consumption</t>
        </is>
      </c>
      <c r="M8" s="217" t="inlineStr">
        <is>
          <t>지방
소득세
Local income</t>
        </is>
      </c>
      <c r="N8" s="218" t="inlineStr">
        <is>
          <t>지역자원시설세
Local Resource and Facility</t>
        </is>
      </c>
      <c r="O8" s="126" t="inlineStr">
        <is>
          <t>지방교육세
Local
education</t>
        </is>
      </c>
      <c r="P8" s="216" t="n"/>
      <c r="Q8" s="216" t="n"/>
      <c r="R8" s="219" t="n"/>
      <c r="S8" s="214" t="n"/>
    </row>
    <row r="9" ht="18.75" customFormat="1" customHeight="1" s="47">
      <c r="A9" s="208" t="n"/>
      <c r="B9" s="215" t="n"/>
      <c r="C9" s="216" t="n"/>
      <c r="D9" s="216" t="n"/>
      <c r="E9" s="216" t="n"/>
      <c r="F9" s="216" t="n"/>
      <c r="G9" s="220" t="n"/>
      <c r="H9" s="216" t="n"/>
      <c r="I9" s="220" t="n"/>
      <c r="J9" s="220" t="n"/>
      <c r="K9" s="216" t="n"/>
      <c r="L9" s="216" t="n"/>
      <c r="M9" s="216" t="n"/>
      <c r="N9" s="220" t="n"/>
      <c r="O9" s="216" t="n"/>
      <c r="P9" s="216" t="n"/>
      <c r="Q9" s="216" t="n"/>
      <c r="R9" s="219" t="n"/>
      <c r="S9" s="214" t="n"/>
    </row>
    <row r="10" ht="18.75" customFormat="1" customHeight="1" s="47">
      <c r="A10" s="221" t="n"/>
      <c r="B10" s="222" t="n"/>
      <c r="C10" s="223" t="n"/>
      <c r="D10" s="223" t="n"/>
      <c r="E10" s="223" t="n"/>
      <c r="F10" s="223" t="n"/>
      <c r="G10" s="224" t="n"/>
      <c r="H10" s="225" t="n"/>
      <c r="I10" s="226" t="n"/>
      <c r="J10" s="226" t="n"/>
      <c r="K10" s="225" t="n"/>
      <c r="L10" s="223" t="n"/>
      <c r="M10" s="225" t="n"/>
      <c r="N10" s="226" t="n"/>
      <c r="O10" s="223" t="n"/>
      <c r="P10" s="225" t="n"/>
      <c r="Q10" s="223" t="n"/>
      <c r="R10" s="227" t="n"/>
      <c r="S10" s="228" t="n"/>
    </row>
    <row r="11" ht="45" customFormat="1" customHeight="1" s="229">
      <c r="A11" s="96" t="n">
        <v>2020</v>
      </c>
      <c r="B11" s="230" t="n">
        <v>54068010</v>
      </c>
      <c r="C11" s="231" t="n">
        <v>22139668</v>
      </c>
      <c r="D11" s="231" t="n">
        <v>31265209</v>
      </c>
      <c r="E11" s="231" t="n">
        <v>15243541</v>
      </c>
      <c r="F11" s="231" t="n">
        <v>0</v>
      </c>
      <c r="G11" s="231" t="n">
        <v>1580628</v>
      </c>
      <c r="H11" s="231" t="n">
        <v>941789</v>
      </c>
      <c r="I11" s="112" t="n"/>
      <c r="J11" s="231" t="n">
        <v>6714379</v>
      </c>
      <c r="K11" s="231" t="n">
        <v>8281792</v>
      </c>
      <c r="L11" s="231" t="n">
        <v>2921197</v>
      </c>
      <c r="M11" s="231" t="n">
        <v>7231452</v>
      </c>
      <c r="N11" s="231" t="n">
        <v>966249</v>
      </c>
      <c r="O11" s="231" t="n">
        <v>4349250</v>
      </c>
      <c r="P11" s="231" t="n">
        <v>663133</v>
      </c>
      <c r="Q11" s="231" t="n">
        <v>172197</v>
      </c>
      <c r="R11" s="231" t="n">
        <v>490936</v>
      </c>
      <c r="S11" s="87" t="n">
        <v>2020</v>
      </c>
    </row>
    <row r="12" ht="45" customFormat="1" customHeight="1" s="229">
      <c r="A12" s="96" t="n">
        <v>2021</v>
      </c>
      <c r="B12" s="232">
        <f>SUM(C12:D12,P12)</f>
        <v/>
      </c>
      <c r="C12" s="231">
        <f>SUM(E12:G12,N12:O12)</f>
        <v/>
      </c>
      <c r="D12" s="231">
        <f>SUM(H12:M12)</f>
        <v/>
      </c>
      <c r="E12" s="231" t="n">
        <v>15124130</v>
      </c>
      <c r="F12" s="231" t="n">
        <v>0</v>
      </c>
      <c r="G12" s="231" t="n">
        <v>1416492</v>
      </c>
      <c r="H12" s="231" t="n">
        <v>976206</v>
      </c>
      <c r="I12" s="231" t="n">
        <v>5186671</v>
      </c>
      <c r="J12" s="231" t="n">
        <v>6680210</v>
      </c>
      <c r="K12" s="231" t="n">
        <v>7499091</v>
      </c>
      <c r="L12" s="231" t="n">
        <v>2925438</v>
      </c>
      <c r="M12" s="231" t="n">
        <v>7640169</v>
      </c>
      <c r="N12" s="231" t="n">
        <v>1013523</v>
      </c>
      <c r="O12" s="231" t="n">
        <v>4380400</v>
      </c>
      <c r="P12" s="231">
        <f>SUM(Q12:R12)</f>
        <v/>
      </c>
      <c r="Q12" s="231" t="n">
        <v>120997</v>
      </c>
      <c r="R12" s="233" t="n">
        <v>528598</v>
      </c>
      <c r="S12" s="97" t="n">
        <v>2021</v>
      </c>
    </row>
    <row r="13" ht="45" customFormat="1" customHeight="1" s="229">
      <c r="A13" s="96" t="n">
        <v>2022</v>
      </c>
      <c r="B13" s="230">
        <f>SUM(C13:D13,P13)</f>
        <v/>
      </c>
      <c r="C13" s="231">
        <f>SUM(E13:G13,N13:O13)</f>
        <v/>
      </c>
      <c r="D13" s="231">
        <f>SUM(H13:M13)</f>
        <v/>
      </c>
      <c r="E13" s="231" t="n">
        <v>15710263</v>
      </c>
      <c r="F13" s="231" t="n">
        <v>17693</v>
      </c>
      <c r="G13" s="231" t="n">
        <v>1065726</v>
      </c>
      <c r="H13" s="231" t="n">
        <v>1015496</v>
      </c>
      <c r="I13" s="231" t="n">
        <v>8664327</v>
      </c>
      <c r="J13" s="231" t="n">
        <v>7208853</v>
      </c>
      <c r="K13" s="231" t="n">
        <v>5830892</v>
      </c>
      <c r="L13" s="231" t="n">
        <v>3054852</v>
      </c>
      <c r="M13" s="231" t="n">
        <v>7752397</v>
      </c>
      <c r="N13" s="231" t="n">
        <v>1058407</v>
      </c>
      <c r="O13" s="231" t="n">
        <v>4420848</v>
      </c>
      <c r="P13" s="231">
        <f>SUM(Q13:R13)</f>
        <v/>
      </c>
      <c r="Q13" s="231" t="n">
        <v>259990</v>
      </c>
      <c r="R13" s="231" t="n">
        <v>519622</v>
      </c>
      <c r="S13" s="87" t="n">
        <v>2022</v>
      </c>
    </row>
    <row r="14" ht="45" customFormat="1" customHeight="1" s="229">
      <c r="A14" s="96" t="n">
        <v>2023</v>
      </c>
      <c r="B14" s="230">
        <f>SUM(C14:D14,P14)</f>
        <v/>
      </c>
      <c r="C14" s="231" t="n">
        <v>16875100</v>
      </c>
      <c r="D14" s="231" t="n">
        <v>35098575</v>
      </c>
      <c r="E14" s="231" t="n">
        <v>10340769</v>
      </c>
      <c r="F14" s="231" t="n">
        <v>20360</v>
      </c>
      <c r="G14" s="231" t="n">
        <v>1364979</v>
      </c>
      <c r="H14" s="231" t="n">
        <v>1495385</v>
      </c>
      <c r="I14" s="231" t="n">
        <v>9776806</v>
      </c>
      <c r="J14" s="231" t="n">
        <v>6897429</v>
      </c>
      <c r="K14" s="231" t="n">
        <v>5618745</v>
      </c>
      <c r="L14" s="231" t="n">
        <v>2977120</v>
      </c>
      <c r="M14" s="231" t="n">
        <v>8316067</v>
      </c>
      <c r="N14" s="231" t="n">
        <v>1056991</v>
      </c>
      <c r="O14" s="231" t="n">
        <v>4067745</v>
      </c>
      <c r="P14" s="231">
        <f>SUM(Q14:R14)</f>
        <v/>
      </c>
      <c r="Q14" s="231" t="n">
        <v>-659163</v>
      </c>
      <c r="R14" s="231" t="n">
        <v>-130599</v>
      </c>
      <c r="S14" s="87" t="n">
        <v>2023</v>
      </c>
    </row>
    <row r="15" ht="45" customFormat="1" customHeight="1" s="234" thickBot="1">
      <c r="A15" s="69" t="n">
        <v>2024</v>
      </c>
      <c r="B15" s="235">
        <f>SUM(C15:D15,P15)</f>
        <v/>
      </c>
      <c r="C15" s="236" t="n">
        <v>20574028</v>
      </c>
      <c r="D15" s="236" t="n">
        <v>33976112</v>
      </c>
      <c r="E15" s="236" t="n">
        <v>13775702</v>
      </c>
      <c r="F15" s="236" t="n">
        <v>43952</v>
      </c>
      <c r="G15" s="236" t="n">
        <v>1412112</v>
      </c>
      <c r="H15" s="236" t="n">
        <v>1533732</v>
      </c>
      <c r="I15" s="236" t="n">
        <v>8263594</v>
      </c>
      <c r="J15" s="236" t="n">
        <v>7008963</v>
      </c>
      <c r="K15" s="236" t="n">
        <v>5746814</v>
      </c>
      <c r="L15" s="236" t="n">
        <v>2900791</v>
      </c>
      <c r="M15" s="236" t="n">
        <v>8522463</v>
      </c>
      <c r="N15" s="236" t="n">
        <v>1043645</v>
      </c>
      <c r="O15" s="236" t="n">
        <v>4268495</v>
      </c>
      <c r="P15" s="237" t="n">
        <v>862387</v>
      </c>
      <c r="Q15" s="238" t="n">
        <v>19651</v>
      </c>
      <c r="R15" s="238" t="n">
        <v>665736</v>
      </c>
      <c r="S15" s="70" t="n">
        <v>2024</v>
      </c>
    </row>
    <row r="16" ht="15" customFormat="1" customHeight="1" s="47">
      <c r="A16" s="46" t="inlineStr">
        <is>
          <t>자료 : 재무과, 2021년 시 · 군세-지방소비세 추가</t>
        </is>
      </c>
      <c r="B16" s="46" t="n"/>
      <c r="C16" s="46" t="n"/>
      <c r="D16" s="46" t="n"/>
      <c r="E16" s="46" t="n"/>
      <c r="F16" s="46" t="n"/>
    </row>
    <row r="17" ht="13.5" customHeight="1"/>
    <row r="18" ht="13.5" customHeight="1"/>
  </sheetData>
  <mergeCells count="28">
    <mergeCell ref="S6:S10"/>
    <mergeCell ref="N7:O7"/>
    <mergeCell ref="R7:R10"/>
    <mergeCell ref="A4:S4"/>
    <mergeCell ref="E6:M6"/>
    <mergeCell ref="H7:M7"/>
    <mergeCell ref="M8:M10"/>
    <mergeCell ref="O8:O10"/>
    <mergeCell ref="D7:D10"/>
    <mergeCell ref="G8:G10"/>
    <mergeCell ref="B6:D6"/>
    <mergeCell ref="E7:G7"/>
    <mergeCell ref="H8:H10"/>
    <mergeCell ref="J8:J10"/>
    <mergeCell ref="E8:E10"/>
    <mergeCell ref="P7:P10"/>
    <mergeCell ref="C7:C10"/>
    <mergeCell ref="A6:A10"/>
    <mergeCell ref="N6:O6"/>
    <mergeCell ref="L8:L10"/>
    <mergeCell ref="N8:N10"/>
    <mergeCell ref="I8:I10"/>
    <mergeCell ref="A3:S3"/>
    <mergeCell ref="Q7:Q10"/>
    <mergeCell ref="K8:K10"/>
    <mergeCell ref="B7:B10"/>
    <mergeCell ref="P6:R6"/>
    <mergeCell ref="F8:F10"/>
  </mergeCells>
  <pageMargins left="0.41" right="0.42" top="0.984251968503937" bottom="0.984251968503937" header="0.5118110236220472" footer="0.5118110236220472"/>
  <pageSetup orientation="portrait" paperSize="9" scale="46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N25"/>
  <sheetViews>
    <sheetView showGridLines="0" view="pageBreakPreview" zoomScaleNormal="100" workbookViewId="0">
      <selection activeCell="J31" sqref="J31"/>
    </sheetView>
  </sheetViews>
  <sheetFormatPr baseColWidth="8" defaultRowHeight="11.25"/>
  <cols>
    <col width="9.21875" customWidth="1" style="66" min="1" max="1"/>
    <col width="10.5546875" customWidth="1" style="66" min="2" max="7"/>
    <col width="8.88671875" customWidth="1" style="66" min="8" max="16384"/>
  </cols>
  <sheetData>
    <row r="1" ht="15" customHeight="1">
      <c r="A1" s="47" t="inlineStr">
        <is>
          <t>ⅩⅤ. 재정</t>
        </is>
      </c>
      <c r="G1" s="48" t="n"/>
      <c r="M1" s="48" t="n"/>
      <c r="N1" s="48" t="inlineStr">
        <is>
          <t>ⅩⅤ. Public Finance</t>
        </is>
      </c>
    </row>
    <row r="2" ht="15" customHeight="1">
      <c r="A2" s="47" t="n"/>
      <c r="G2" s="48" t="n"/>
    </row>
    <row r="3" ht="25.15" customFormat="1" customHeight="1" s="52">
      <c r="A3" s="164" t="inlineStr">
        <is>
          <t>3. 예산결산 총괄</t>
        </is>
      </c>
    </row>
    <row r="4" ht="25.15" customFormat="1" customHeight="1" s="52">
      <c r="A4" s="164" t="inlineStr">
        <is>
          <t>3. Summary of Budget and Settlement</t>
        </is>
      </c>
    </row>
    <row r="5" ht="15" customHeight="1" thickBot="1">
      <c r="A5" s="53" t="inlineStr">
        <is>
          <t>단위 : 백만원</t>
        </is>
      </c>
      <c r="B5" s="53" t="n"/>
      <c r="C5" s="53" t="n"/>
      <c r="D5" s="53" t="n"/>
      <c r="E5" s="53" t="n"/>
      <c r="F5" s="53" t="n"/>
      <c r="G5" s="54" t="n"/>
      <c r="M5" s="54" t="n"/>
      <c r="N5" s="54" t="inlineStr">
        <is>
          <t>Unit : million won</t>
        </is>
      </c>
    </row>
    <row r="6" ht="20.1" customHeight="1">
      <c r="A6" s="239" t="inlineStr">
        <is>
          <t>연 별</t>
        </is>
      </c>
      <c r="B6" s="240" t="inlineStr">
        <is>
          <t>예산현액 Budget</t>
        </is>
      </c>
      <c r="C6" s="204" t="n"/>
      <c r="D6" s="205" t="n"/>
      <c r="E6" s="183" t="inlineStr">
        <is>
          <t>세입 Revenue</t>
        </is>
      </c>
      <c r="F6" s="204" t="n"/>
      <c r="G6" s="205" t="n"/>
      <c r="H6" s="241" t="inlineStr">
        <is>
          <t>세출 Expenditure</t>
        </is>
      </c>
      <c r="I6" s="204" t="n"/>
      <c r="J6" s="205" t="n"/>
      <c r="K6" s="166" t="inlineStr">
        <is>
          <t>잉여 Surplus</t>
        </is>
      </c>
      <c r="L6" s="204" t="n"/>
      <c r="M6" s="205" t="n"/>
      <c r="N6" s="153" t="inlineStr">
        <is>
          <t>Year</t>
        </is>
      </c>
    </row>
    <row r="7" ht="20.1" customHeight="1">
      <c r="A7" s="208" t="n"/>
      <c r="B7" s="185" t="n"/>
      <c r="C7" s="156" t="inlineStr">
        <is>
          <t>일반회계
General accounts</t>
        </is>
      </c>
      <c r="D7" s="156" t="inlineStr">
        <is>
          <t>특별회계
Special accounts</t>
        </is>
      </c>
      <c r="E7" s="159" t="n"/>
      <c r="F7" s="156" t="inlineStr">
        <is>
          <t>일반회계
General accounts</t>
        </is>
      </c>
      <c r="G7" s="156" t="inlineStr">
        <is>
          <t>특별회계
Special accounts</t>
        </is>
      </c>
      <c r="H7" s="169" t="n"/>
      <c r="I7" s="172" t="inlineStr">
        <is>
          <t>일반회계
General accounts</t>
        </is>
      </c>
      <c r="J7" s="172" t="inlineStr">
        <is>
          <t>특별회계
Special accounts</t>
        </is>
      </c>
      <c r="K7" s="175" t="n"/>
      <c r="L7" s="172" t="inlineStr">
        <is>
          <t>일반회계
General accounts</t>
        </is>
      </c>
      <c r="M7" s="176" t="inlineStr">
        <is>
          <t>특별회계
Special accounts</t>
        </is>
      </c>
      <c r="N7" s="214" t="n"/>
    </row>
    <row r="8" ht="20.1" customHeight="1">
      <c r="A8" s="208" t="n"/>
      <c r="B8" s="220" t="n"/>
      <c r="C8" s="216" t="n"/>
      <c r="D8" s="216" t="n"/>
      <c r="E8" s="216" t="n"/>
      <c r="F8" s="216" t="n"/>
      <c r="G8" s="216" t="n"/>
      <c r="H8" s="220" t="n"/>
      <c r="I8" s="216" t="n"/>
      <c r="J8" s="216" t="n"/>
      <c r="K8" s="216" t="n"/>
      <c r="L8" s="216" t="n"/>
      <c r="M8" s="219" t="n"/>
      <c r="N8" s="214" t="n"/>
    </row>
    <row r="9" ht="20.1" customHeight="1">
      <c r="A9" s="221" t="n"/>
      <c r="B9" s="224" t="n"/>
      <c r="C9" s="223" t="n"/>
      <c r="D9" s="223" t="n"/>
      <c r="E9" s="223" t="n"/>
      <c r="F9" s="223" t="n"/>
      <c r="G9" s="223" t="n"/>
      <c r="H9" s="224" t="n"/>
      <c r="I9" s="223" t="n"/>
      <c r="J9" s="223" t="n"/>
      <c r="K9" s="223" t="n"/>
      <c r="L9" s="223" t="n"/>
      <c r="M9" s="227" t="n"/>
      <c r="N9" s="228" t="n"/>
    </row>
    <row r="10" ht="30" customFormat="1" customHeight="1" s="82">
      <c r="A10" s="56" t="n">
        <v>2020</v>
      </c>
      <c r="B10" s="242" t="n">
        <v>444681</v>
      </c>
      <c r="C10" s="243" t="n">
        <v>427519</v>
      </c>
      <c r="D10" s="243" t="n">
        <v>17162</v>
      </c>
      <c r="E10" s="244" t="n">
        <v>456794</v>
      </c>
      <c r="F10" s="244" t="n">
        <v>440503</v>
      </c>
      <c r="G10" s="244" t="n">
        <v>16291</v>
      </c>
      <c r="H10" s="229" t="n">
        <v>356907</v>
      </c>
      <c r="I10" s="229" t="n">
        <v>343713</v>
      </c>
      <c r="J10" s="229" t="n">
        <v>13194</v>
      </c>
      <c r="K10" s="229" t="n">
        <v>35370</v>
      </c>
      <c r="L10" s="245" t="n">
        <v>35384</v>
      </c>
      <c r="M10" s="229" t="n">
        <v>-14</v>
      </c>
      <c r="N10" s="68" t="n">
        <v>2020</v>
      </c>
    </row>
    <row r="11" ht="30" customFormat="1" customHeight="1" s="82">
      <c r="A11" s="83" t="n">
        <v>2021</v>
      </c>
      <c r="B11" s="229">
        <f>SUM(C11:D11)</f>
        <v/>
      </c>
      <c r="C11" s="245" t="n">
        <v>445156</v>
      </c>
      <c r="D11" s="245" t="n">
        <v>17444</v>
      </c>
      <c r="E11" s="229">
        <f>SUM(F11:G11)</f>
        <v/>
      </c>
      <c r="F11" s="229" t="n">
        <v>477019</v>
      </c>
      <c r="G11" s="229" t="n">
        <v>17489</v>
      </c>
      <c r="H11" s="229">
        <f>SUM(I11:J11)</f>
        <v/>
      </c>
      <c r="I11" s="229" t="n">
        <v>356231</v>
      </c>
      <c r="J11" s="229" t="n">
        <v>14388</v>
      </c>
      <c r="K11" s="229">
        <f>SUM(L11:M11)</f>
        <v/>
      </c>
      <c r="L11" s="229" t="n">
        <v>120788</v>
      </c>
      <c r="M11" s="246" t="n">
        <v>3101</v>
      </c>
      <c r="N11" s="79" t="n">
        <v>2021</v>
      </c>
    </row>
    <row r="12" ht="30" customFormat="1" customHeight="1" s="88">
      <c r="A12" s="85" t="n">
        <v>2022</v>
      </c>
      <c r="B12" s="247">
        <f>SUM(C12:D12)</f>
        <v/>
      </c>
      <c r="C12" s="245" t="n">
        <v>531779</v>
      </c>
      <c r="D12" s="245" t="n">
        <v>20004</v>
      </c>
      <c r="E12" s="229">
        <f>SUM(F12:G12)</f>
        <v/>
      </c>
      <c r="F12" s="229" t="n">
        <v>586262</v>
      </c>
      <c r="G12" s="229" t="n">
        <v>20430</v>
      </c>
      <c r="H12" s="229">
        <f>SUM(I12:J12)</f>
        <v/>
      </c>
      <c r="I12" s="229" t="n">
        <v>399188</v>
      </c>
      <c r="J12" s="229" t="n">
        <v>17809</v>
      </c>
      <c r="K12" s="229">
        <f>SUM(L12:M12)</f>
        <v/>
      </c>
      <c r="L12" s="245" t="n">
        <v>187073</v>
      </c>
      <c r="M12" s="229" t="n">
        <v>2621</v>
      </c>
      <c r="N12" s="87" t="n">
        <v>2022</v>
      </c>
    </row>
    <row r="13" ht="30" customFormat="1" customHeight="1" s="88">
      <c r="A13" s="85" t="n">
        <v>2023</v>
      </c>
      <c r="B13" s="247">
        <f>SUM(C13:D13)</f>
        <v/>
      </c>
      <c r="C13" s="245" t="n">
        <v>556721</v>
      </c>
      <c r="D13" s="245" t="n">
        <v>17084</v>
      </c>
      <c r="E13" s="229">
        <f>SUM(F13:G13)</f>
        <v/>
      </c>
      <c r="F13" s="229" t="n">
        <v>617195</v>
      </c>
      <c r="G13" s="229" t="n">
        <v>17495</v>
      </c>
      <c r="H13" s="229">
        <f>SUM(I13:J13)</f>
        <v/>
      </c>
      <c r="I13" s="229" t="n">
        <v>422491</v>
      </c>
      <c r="J13" s="229" t="n">
        <v>16075</v>
      </c>
      <c r="K13" s="229">
        <f>SUM(L13:M13)</f>
        <v/>
      </c>
      <c r="L13" s="245" t="n">
        <v>194704</v>
      </c>
      <c r="M13" s="229" t="n">
        <v>1421</v>
      </c>
      <c r="N13" s="87" t="n">
        <v>2023</v>
      </c>
    </row>
    <row r="14" ht="30" customFormat="1" customHeight="1" s="103" thickBot="1">
      <c r="A14" s="102" t="n">
        <v>2024</v>
      </c>
      <c r="B14" s="248" t="n">
        <v>597429</v>
      </c>
      <c r="C14" s="249" t="n">
        <v>581453</v>
      </c>
      <c r="D14" s="249" t="n">
        <v>15975</v>
      </c>
      <c r="E14" s="250" t="n">
        <v>632362</v>
      </c>
      <c r="F14" s="251" t="n">
        <v>616221</v>
      </c>
      <c r="G14" s="251" t="n">
        <v>16140</v>
      </c>
      <c r="H14" s="251" t="n">
        <v>459653</v>
      </c>
      <c r="I14" s="251" t="n">
        <v>444505</v>
      </c>
      <c r="J14" s="251" t="n">
        <v>15147</v>
      </c>
      <c r="K14" s="251" t="n">
        <v>172709</v>
      </c>
      <c r="L14" s="249" t="n">
        <v>171715</v>
      </c>
      <c r="M14" s="251" t="n">
        <v>993</v>
      </c>
      <c r="N14" s="70" t="n">
        <v>2024</v>
      </c>
    </row>
    <row r="15" ht="15" customHeight="1">
      <c r="A15" s="66" t="inlineStr">
        <is>
          <t>자료 : 재무과</t>
        </is>
      </c>
      <c r="B15" s="66" t="n"/>
      <c r="C15" s="66" t="n"/>
      <c r="D15" s="66" t="n"/>
      <c r="E15" s="66" t="n"/>
      <c r="F15" s="66" t="n"/>
      <c r="G15" s="66" t="n"/>
    </row>
    <row r="16">
      <c r="E16" s="66" t="n"/>
      <c r="F16" s="66" t="n"/>
      <c r="G16" s="66" t="n"/>
    </row>
    <row r="17">
      <c r="E17" s="66" t="n"/>
      <c r="F17" s="66" t="n"/>
      <c r="G17" s="66" t="n"/>
    </row>
    <row r="18">
      <c r="E18" s="66" t="n"/>
      <c r="F18" s="66" t="n"/>
      <c r="G18" s="66" t="n"/>
    </row>
    <row r="19">
      <c r="E19" s="66" t="n"/>
      <c r="F19" s="66" t="n"/>
      <c r="G19" s="66" t="n"/>
    </row>
    <row r="20">
      <c r="E20" s="66" t="n"/>
      <c r="F20" s="66" t="n"/>
      <c r="G20" s="66" t="n"/>
    </row>
    <row r="21">
      <c r="E21" s="66" t="n"/>
      <c r="F21" s="66" t="n"/>
      <c r="G21" s="66" t="n"/>
    </row>
    <row r="22">
      <c r="E22" s="66" t="n"/>
      <c r="F22" s="66" t="n"/>
      <c r="G22" s="66" t="n"/>
    </row>
    <row r="23">
      <c r="E23" s="66" t="n"/>
      <c r="F23" s="66" t="n"/>
      <c r="G23" s="66" t="n"/>
    </row>
    <row r="24">
      <c r="E24" s="66" t="n"/>
      <c r="F24" s="66" t="n"/>
      <c r="G24" s="66" t="n"/>
    </row>
    <row r="25">
      <c r="E25" s="66" t="n"/>
      <c r="F25" s="66" t="n"/>
      <c r="G25" s="66" t="n"/>
    </row>
  </sheetData>
  <mergeCells count="20">
    <mergeCell ref="H7:H9"/>
    <mergeCell ref="J7:J9"/>
    <mergeCell ref="E6:G6"/>
    <mergeCell ref="C7:C9"/>
    <mergeCell ref="E7:E9"/>
    <mergeCell ref="K7:K9"/>
    <mergeCell ref="A6:A9"/>
    <mergeCell ref="B7:B9"/>
    <mergeCell ref="B6:D6"/>
    <mergeCell ref="A3:N3"/>
    <mergeCell ref="K6:M6"/>
    <mergeCell ref="L7:L9"/>
    <mergeCell ref="F7:F9"/>
    <mergeCell ref="N6:N9"/>
    <mergeCell ref="G7:G9"/>
    <mergeCell ref="A4:N4"/>
    <mergeCell ref="I7:I9"/>
    <mergeCell ref="M7:M9"/>
    <mergeCell ref="D7:D9"/>
    <mergeCell ref="H6:J6"/>
  </mergeCells>
  <pageMargins left="0.7" right="0.87" top="0.984251968503937" bottom="0.67" header="0.5118110236220472" footer="0.5118110236220472"/>
  <pageSetup orientation="portrait" paperSize="9" scale="55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78"/>
  <sheetViews>
    <sheetView showGridLines="0" view="pageBreakPreview" zoomScaleNormal="100" zoomScaleSheetLayoutView="100" workbookViewId="0">
      <selection activeCell="A7" sqref="A7:C7"/>
    </sheetView>
  </sheetViews>
  <sheetFormatPr baseColWidth="8" defaultRowHeight="14.25"/>
  <cols>
    <col width="3.21875" customWidth="1" style="34" min="1" max="1"/>
    <col width="2.88671875" customWidth="1" style="34" min="2" max="2"/>
    <col width="9.33203125" customWidth="1" style="34" min="3" max="3"/>
    <col width="19.21875" customWidth="1" style="35" min="4" max="6"/>
    <col width="8.88671875" customWidth="1" style="36" min="7" max="16384"/>
  </cols>
  <sheetData>
    <row r="1" ht="15" customFormat="1" customHeight="1" s="32">
      <c r="A1" s="47" t="inlineStr">
        <is>
          <t>ⅩⅤ. 재정</t>
        </is>
      </c>
      <c r="B1" s="12" t="n"/>
      <c r="C1" s="12" t="n"/>
      <c r="D1" s="32" t="n"/>
      <c r="E1" s="32" t="n"/>
      <c r="F1" s="48" t="inlineStr">
        <is>
          <t>ⅩⅤ. Public Finance</t>
        </is>
      </c>
    </row>
    <row r="2" ht="15" customFormat="1" customHeight="1" s="32">
      <c r="A2" s="47" t="n"/>
      <c r="B2" s="12" t="n"/>
      <c r="C2" s="12" t="n"/>
      <c r="D2" s="32" t="n"/>
      <c r="E2" s="32" t="n"/>
      <c r="F2" s="48" t="n"/>
    </row>
    <row r="3" ht="24.95" customFormat="1" customHeight="1" s="190">
      <c r="A3" s="190" t="inlineStr">
        <is>
          <t>4. 지방재정자립지표</t>
        </is>
      </c>
      <c r="B3" s="252" t="n"/>
      <c r="C3" s="252" t="n"/>
      <c r="D3" s="252" t="n"/>
      <c r="E3" s="252" t="n"/>
      <c r="F3" s="252" t="n"/>
    </row>
    <row r="4" ht="24.95" customFormat="1" customHeight="1" s="190">
      <c r="A4" s="190" t="inlineStr">
        <is>
          <t>4. Financial Indicators of Local Government</t>
        </is>
      </c>
      <c r="B4" s="252" t="n"/>
      <c r="C4" s="252" t="n"/>
      <c r="D4" s="252" t="n"/>
      <c r="E4" s="252" t="n"/>
      <c r="F4" s="252" t="n"/>
    </row>
    <row r="5" ht="15" customFormat="1" customHeight="1" s="12" thickBot="1">
      <c r="A5" s="11" t="inlineStr">
        <is>
          <t>단위 :%</t>
        </is>
      </c>
      <c r="B5" s="11" t="n"/>
      <c r="C5" s="11" t="n"/>
      <c r="F5" s="13" t="inlineStr">
        <is>
          <t>Unit : %</t>
        </is>
      </c>
    </row>
    <row r="6" ht="68.25" customFormat="1" customHeight="1" s="32">
      <c r="A6" s="253" t="inlineStr">
        <is>
          <t>연별 및 시군별
Year &amp; Si, Gun</t>
        </is>
      </c>
      <c r="B6" s="254" t="n"/>
      <c r="C6" s="255" t="n"/>
      <c r="D6" s="14" t="inlineStr">
        <is>
          <t>재정자립도1)
Financial independence ratio</t>
        </is>
      </c>
      <c r="E6" s="15" t="inlineStr">
        <is>
          <t>재정자주도2)
Financial autonomy ratio</t>
        </is>
      </c>
      <c r="F6" s="16" t="inlineStr">
        <is>
          <t>기준재정 수요충족도
(재정력지수)3)
Financial ability index</t>
        </is>
      </c>
    </row>
    <row r="7" ht="30" customFormat="1" customHeight="1" s="90">
      <c r="A7" s="194" t="n">
        <v>2020</v>
      </c>
      <c r="B7" s="256" t="n"/>
      <c r="C7" s="257" t="n"/>
      <c r="D7" s="258" t="n">
        <v>19.5</v>
      </c>
      <c r="E7" s="258" t="n">
        <v>61.6</v>
      </c>
      <c r="F7" s="259" t="n">
        <v>21.9</v>
      </c>
    </row>
    <row r="8" ht="30" customFormat="1" customHeight="1" s="90">
      <c r="A8" s="196" t="n">
        <v>2021</v>
      </c>
      <c r="B8" s="252" t="n"/>
      <c r="C8" s="260" t="n"/>
      <c r="D8" s="258" t="n">
        <v>19.9</v>
      </c>
      <c r="E8" s="258" t="n">
        <v>61.1</v>
      </c>
      <c r="F8" s="258" t="n">
        <v>22.7</v>
      </c>
    </row>
    <row r="9" ht="30" customFormat="1" customHeight="1" s="90">
      <c r="A9" s="196" t="n">
        <v>2022</v>
      </c>
      <c r="B9" s="252" t="n"/>
      <c r="C9" s="260" t="n"/>
      <c r="D9" s="258" t="n">
        <v>20.1</v>
      </c>
      <c r="E9" s="258" t="n">
        <v>67</v>
      </c>
      <c r="F9" s="259" t="n">
        <v>27.2</v>
      </c>
    </row>
    <row r="10" ht="30" customFormat="1" customHeight="1" s="90">
      <c r="A10" s="196" t="n">
        <v>2023</v>
      </c>
      <c r="B10" s="252" t="n"/>
      <c r="C10" s="260" t="n"/>
      <c r="D10" s="258" t="n">
        <v>24.6</v>
      </c>
      <c r="E10" s="258" t="n">
        <v>64.5</v>
      </c>
      <c r="F10" s="259" t="n">
        <v>22.5</v>
      </c>
    </row>
    <row r="11" ht="30" customFormat="1" customHeight="1" s="104" thickBot="1">
      <c r="A11" s="189" t="n">
        <v>2024</v>
      </c>
      <c r="B11" s="261" t="n"/>
      <c r="C11" s="262" t="n"/>
      <c r="D11" s="263" t="n">
        <v>24.6</v>
      </c>
      <c r="E11" s="263" t="n">
        <v>64.5</v>
      </c>
      <c r="F11" s="264" t="n">
        <v>22.5</v>
      </c>
    </row>
    <row r="12" ht="15" customFormat="1" customHeight="1" s="30">
      <c r="A12" s="20" t="inlineStr">
        <is>
          <t>자료 : 기획예산과</t>
        </is>
      </c>
      <c r="B12" s="21" t="n"/>
      <c r="C12" s="21" t="n"/>
      <c r="D12" s="22" t="n"/>
      <c r="E12" s="22" t="n"/>
      <c r="F12" s="23" t="n"/>
    </row>
    <row r="13" ht="15" customFormat="1" customHeight="1" s="30">
      <c r="A13" s="20" t="inlineStr">
        <is>
          <t>주: 2011년부터 수록</t>
        </is>
      </c>
      <c r="B13" s="25" t="n"/>
      <c r="C13" s="25" t="n"/>
      <c r="D13" s="23" t="n"/>
      <c r="E13" s="23" t="n"/>
      <c r="F13" s="23" t="n"/>
    </row>
    <row r="14" ht="15" customFormat="1" customHeight="1" s="30">
      <c r="A14" s="25" t="inlineStr">
        <is>
          <t xml:space="preserve">   1) 재정자립도 = 자체수입(지방세+세외수입) / 일반회계 X 100</t>
        </is>
      </c>
      <c r="B14" s="26" t="n"/>
      <c r="C14" s="26" t="n"/>
      <c r="D14" s="25" t="n"/>
      <c r="E14" s="27" t="n"/>
      <c r="F14" s="28" t="n"/>
    </row>
    <row r="15" ht="15" customFormat="1" customHeight="1" s="32">
      <c r="A15" s="29" t="inlineStr">
        <is>
          <t xml:space="preserve">   2) 재정자주도 = 자주재원(지방세+세외수입+지방교부세+조정교부금+재정보전금) / 일반회계 예산액 X 100</t>
        </is>
      </c>
    </row>
    <row r="16" ht="15" customFormat="1" customHeight="1" s="32">
      <c r="A16" s="29" t="inlineStr">
        <is>
          <t xml:space="preserve">   3) 기준재정수요충족도(재정력지수) = 기준재정수입액 / 기준재정수요액 X 100 ← 교부전기준</t>
        </is>
      </c>
    </row>
    <row r="17" ht="11.25" customFormat="1" customHeight="1" s="32">
      <c r="A17" s="30" t="n"/>
      <c r="D17" s="33" t="n"/>
      <c r="E17" s="33" t="n"/>
      <c r="F17" s="33" t="n"/>
    </row>
    <row r="18" ht="11.25" customFormat="1" customHeight="1" s="32">
      <c r="A18" s="32" t="n"/>
      <c r="B18" s="32" t="n"/>
      <c r="C18" s="32" t="n"/>
      <c r="D18" s="33" t="n"/>
      <c r="E18" s="33" t="n"/>
      <c r="F18" s="33" t="n"/>
    </row>
    <row r="19" ht="11.25" customFormat="1" customHeight="1" s="32">
      <c r="A19" s="32" t="n"/>
      <c r="B19" s="32" t="n"/>
      <c r="C19" s="32" t="n"/>
      <c r="D19" s="33" t="n"/>
      <c r="E19" s="33" t="n"/>
      <c r="F19" s="33" t="n"/>
    </row>
    <row r="20" ht="11.25" customFormat="1" customHeight="1" s="32">
      <c r="A20" s="32" t="n"/>
      <c r="B20" s="32" t="n"/>
      <c r="C20" s="32" t="n"/>
      <c r="D20" s="33" t="n"/>
      <c r="E20" s="33" t="n"/>
      <c r="F20" s="33" t="n"/>
    </row>
    <row r="21" ht="11.25" customFormat="1" customHeight="1" s="32">
      <c r="A21" s="32" t="n"/>
      <c r="B21" s="32" t="n"/>
      <c r="C21" s="32" t="n"/>
      <c r="D21" s="33" t="n"/>
      <c r="E21" s="33" t="n"/>
      <c r="F21" s="33" t="n"/>
    </row>
    <row r="22" ht="11.25" customFormat="1" customHeight="1" s="32">
      <c r="A22" s="32" t="n"/>
      <c r="B22" s="32" t="n"/>
      <c r="C22" s="32" t="n"/>
      <c r="D22" s="33" t="n"/>
      <c r="E22" s="33" t="n"/>
      <c r="F22" s="33" t="n"/>
    </row>
    <row r="23" ht="11.25" customFormat="1" customHeight="1" s="32">
      <c r="A23" s="32" t="n"/>
      <c r="B23" s="32" t="n"/>
      <c r="C23" s="32" t="n"/>
      <c r="D23" s="33" t="n"/>
      <c r="E23" s="33" t="n"/>
      <c r="F23" s="33" t="n"/>
    </row>
    <row r="24" ht="11.25" customFormat="1" customHeight="1" s="32">
      <c r="A24" s="32" t="n"/>
      <c r="B24" s="32" t="n"/>
      <c r="C24" s="32" t="n"/>
      <c r="D24" s="33" t="n"/>
      <c r="E24" s="33" t="n"/>
      <c r="F24" s="33" t="n"/>
    </row>
    <row r="25" ht="11.25" customFormat="1" customHeight="1" s="32">
      <c r="A25" s="32" t="n"/>
      <c r="B25" s="32" t="n"/>
      <c r="C25" s="32" t="n"/>
      <c r="D25" s="33" t="n"/>
      <c r="E25" s="33" t="n"/>
      <c r="F25" s="33" t="n"/>
    </row>
    <row r="26" ht="11.25" customFormat="1" customHeight="1" s="32">
      <c r="A26" s="32" t="n"/>
      <c r="B26" s="32" t="n"/>
      <c r="C26" s="32" t="n"/>
      <c r="D26" s="33" t="n"/>
      <c r="E26" s="33" t="n"/>
      <c r="F26" s="33" t="n"/>
    </row>
    <row r="27" ht="11.25" customFormat="1" customHeight="1" s="32">
      <c r="A27" s="32" t="n"/>
      <c r="B27" s="32" t="n"/>
      <c r="C27" s="32" t="n"/>
      <c r="D27" s="33" t="n"/>
      <c r="E27" s="33" t="n"/>
      <c r="F27" s="33" t="n"/>
    </row>
    <row r="28" ht="11.25" customFormat="1" customHeight="1" s="32">
      <c r="A28" s="32" t="n"/>
      <c r="B28" s="32" t="n"/>
      <c r="C28" s="32" t="n"/>
      <c r="D28" s="33" t="n"/>
      <c r="E28" s="33" t="n"/>
      <c r="F28" s="33" t="n"/>
    </row>
    <row r="29" ht="11.25" customFormat="1" customHeight="1" s="32">
      <c r="A29" s="32" t="n"/>
      <c r="B29" s="32" t="n"/>
      <c r="C29" s="32" t="n"/>
      <c r="D29" s="33" t="n"/>
      <c r="E29" s="33" t="n"/>
      <c r="F29" s="33" t="n"/>
    </row>
    <row r="30" ht="11.25" customFormat="1" customHeight="1" s="32">
      <c r="A30" s="32" t="n"/>
      <c r="B30" s="32" t="n"/>
      <c r="C30" s="32" t="n"/>
      <c r="D30" s="33" t="n"/>
      <c r="E30" s="33" t="n"/>
      <c r="F30" s="33" t="n"/>
    </row>
    <row r="31" ht="11.25" customFormat="1" customHeight="1" s="32">
      <c r="A31" s="32" t="n"/>
      <c r="B31" s="32" t="n"/>
      <c r="C31" s="32" t="n"/>
      <c r="D31" s="33" t="n"/>
      <c r="E31" s="33" t="n"/>
      <c r="F31" s="33" t="n"/>
    </row>
    <row r="32" ht="11.25" customFormat="1" customHeight="1" s="32">
      <c r="A32" s="32" t="n"/>
      <c r="B32" s="32" t="n"/>
      <c r="C32" s="32" t="n"/>
      <c r="D32" s="33" t="n"/>
      <c r="E32" s="33" t="n"/>
      <c r="F32" s="33" t="n"/>
    </row>
    <row r="33" ht="11.25" customFormat="1" customHeight="1" s="32">
      <c r="A33" s="32" t="n"/>
      <c r="B33" s="32" t="n"/>
      <c r="C33" s="32" t="n"/>
      <c r="D33" s="33" t="n"/>
      <c r="E33" s="33" t="n"/>
      <c r="F33" s="33" t="n"/>
    </row>
    <row r="34" ht="11.25" customFormat="1" customHeight="1" s="32">
      <c r="A34" s="32" t="n"/>
      <c r="B34" s="32" t="n"/>
      <c r="C34" s="32" t="n"/>
      <c r="D34" s="33" t="n"/>
      <c r="E34" s="33" t="n"/>
      <c r="F34" s="33" t="n"/>
    </row>
    <row r="35" ht="11.25" customFormat="1" customHeight="1" s="32">
      <c r="A35" s="32" t="n"/>
      <c r="B35" s="32" t="n"/>
      <c r="C35" s="32" t="n"/>
      <c r="D35" s="33" t="n"/>
      <c r="E35" s="33" t="n"/>
      <c r="F35" s="33" t="n"/>
    </row>
    <row r="36" ht="11.25" customFormat="1" customHeight="1" s="32">
      <c r="A36" s="32" t="n"/>
      <c r="B36" s="32" t="n"/>
      <c r="C36" s="32" t="n"/>
      <c r="D36" s="33" t="n"/>
      <c r="E36" s="33" t="n"/>
      <c r="F36" s="33" t="n"/>
    </row>
    <row r="37" ht="11.25" customFormat="1" customHeight="1" s="32">
      <c r="A37" s="32" t="n"/>
      <c r="B37" s="32" t="n"/>
      <c r="C37" s="32" t="n"/>
      <c r="D37" s="33" t="n"/>
      <c r="E37" s="33" t="n"/>
      <c r="F37" s="33" t="n"/>
    </row>
    <row r="38" ht="11.25" customFormat="1" customHeight="1" s="32">
      <c r="A38" s="32" t="n"/>
      <c r="B38" s="32" t="n"/>
      <c r="C38" s="32" t="n"/>
      <c r="D38" s="33" t="n"/>
      <c r="E38" s="33" t="n"/>
      <c r="F38" s="33" t="n"/>
    </row>
    <row r="39" ht="11.25" customFormat="1" customHeight="1" s="32">
      <c r="A39" s="32" t="n"/>
      <c r="B39" s="32" t="n"/>
      <c r="C39" s="32" t="n"/>
      <c r="D39" s="33" t="n"/>
      <c r="E39" s="33" t="n"/>
      <c r="F39" s="33" t="n"/>
    </row>
    <row r="40" ht="11.25" customFormat="1" customHeight="1" s="32">
      <c r="A40" s="32" t="n"/>
      <c r="B40" s="32" t="n"/>
      <c r="C40" s="32" t="n"/>
      <c r="D40" s="33" t="n"/>
      <c r="E40" s="33" t="n"/>
      <c r="F40" s="33" t="n"/>
    </row>
    <row r="41" ht="11.25" customFormat="1" customHeight="1" s="32">
      <c r="A41" s="32" t="n"/>
      <c r="B41" s="32" t="n"/>
      <c r="C41" s="32" t="n"/>
      <c r="D41" s="33" t="n"/>
      <c r="E41" s="33" t="n"/>
      <c r="F41" s="33" t="n"/>
    </row>
    <row r="42" ht="11.25" customFormat="1" customHeight="1" s="32">
      <c r="A42" s="32" t="n"/>
      <c r="B42" s="32" t="n"/>
      <c r="C42" s="32" t="n"/>
      <c r="D42" s="33" t="n"/>
      <c r="E42" s="33" t="n"/>
      <c r="F42" s="33" t="n"/>
    </row>
    <row r="43" ht="11.25" customFormat="1" customHeight="1" s="32">
      <c r="A43" s="32" t="n"/>
      <c r="B43" s="32" t="n"/>
      <c r="C43" s="32" t="n"/>
      <c r="D43" s="33" t="n"/>
      <c r="E43" s="33" t="n"/>
      <c r="F43" s="33" t="n"/>
    </row>
    <row r="44" ht="11.25" customFormat="1" customHeight="1" s="32">
      <c r="A44" s="32" t="n"/>
      <c r="B44" s="32" t="n"/>
      <c r="C44" s="32" t="n"/>
      <c r="D44" s="33" t="n"/>
      <c r="E44" s="33" t="n"/>
      <c r="F44" s="33" t="n"/>
    </row>
    <row r="45" ht="11.25" customFormat="1" customHeight="1" s="32">
      <c r="A45" s="32" t="n"/>
      <c r="B45" s="32" t="n"/>
      <c r="C45" s="32" t="n"/>
      <c r="D45" s="33" t="n"/>
      <c r="E45" s="33" t="n"/>
      <c r="F45" s="33" t="n"/>
    </row>
    <row r="46" ht="11.25" customFormat="1" customHeight="1" s="32">
      <c r="A46" s="32" t="n"/>
      <c r="B46" s="32" t="n"/>
      <c r="C46" s="32" t="n"/>
      <c r="D46" s="33" t="n"/>
      <c r="E46" s="33" t="n"/>
      <c r="F46" s="33" t="n"/>
    </row>
    <row r="47" ht="11.25" customFormat="1" customHeight="1" s="32">
      <c r="A47" s="32" t="n"/>
      <c r="B47" s="32" t="n"/>
      <c r="C47" s="32" t="n"/>
      <c r="D47" s="33" t="n"/>
      <c r="E47" s="33" t="n"/>
      <c r="F47" s="33" t="n"/>
    </row>
    <row r="48" ht="11.25" customFormat="1" customHeight="1" s="32">
      <c r="A48" s="32" t="n"/>
      <c r="B48" s="32" t="n"/>
      <c r="C48" s="32" t="n"/>
      <c r="D48" s="33" t="n"/>
      <c r="E48" s="33" t="n"/>
      <c r="F48" s="33" t="n"/>
    </row>
    <row r="49" ht="11.25" customFormat="1" customHeight="1" s="32">
      <c r="A49" s="32" t="n"/>
      <c r="B49" s="32" t="n"/>
      <c r="C49" s="32" t="n"/>
      <c r="D49" s="33" t="n"/>
      <c r="E49" s="33" t="n"/>
      <c r="F49" s="33" t="n"/>
    </row>
    <row r="50" ht="11.25" customFormat="1" customHeight="1" s="32">
      <c r="A50" s="32" t="n"/>
      <c r="B50" s="32" t="n"/>
      <c r="C50" s="32" t="n"/>
      <c r="D50" s="33" t="n"/>
      <c r="E50" s="33" t="n"/>
      <c r="F50" s="33" t="n"/>
    </row>
    <row r="51" ht="11.25" customFormat="1" customHeight="1" s="32">
      <c r="A51" s="32" t="n"/>
      <c r="B51" s="32" t="n"/>
      <c r="C51" s="32" t="n"/>
      <c r="D51" s="33" t="n"/>
      <c r="E51" s="33" t="n"/>
      <c r="F51" s="33" t="n"/>
    </row>
    <row r="52" ht="11.25" customFormat="1" customHeight="1" s="32">
      <c r="A52" s="32" t="n"/>
      <c r="B52" s="32" t="n"/>
      <c r="C52" s="32" t="n"/>
      <c r="D52" s="33" t="n"/>
      <c r="E52" s="33" t="n"/>
      <c r="F52" s="33" t="n"/>
    </row>
    <row r="53" ht="11.25" customFormat="1" customHeight="1" s="32">
      <c r="A53" s="32" t="n"/>
      <c r="B53" s="32" t="n"/>
      <c r="C53" s="32" t="n"/>
      <c r="D53" s="33" t="n"/>
      <c r="E53" s="33" t="n"/>
      <c r="F53" s="33" t="n"/>
    </row>
    <row r="54" ht="11.25" customFormat="1" customHeight="1" s="32">
      <c r="A54" s="32" t="n"/>
      <c r="B54" s="32" t="n"/>
      <c r="C54" s="32" t="n"/>
      <c r="D54" s="33" t="n"/>
      <c r="E54" s="33" t="n"/>
      <c r="F54" s="33" t="n"/>
    </row>
    <row r="55" ht="11.25" customFormat="1" customHeight="1" s="32">
      <c r="A55" s="32" t="n"/>
      <c r="B55" s="32" t="n"/>
      <c r="C55" s="32" t="n"/>
      <c r="D55" s="33" t="n"/>
      <c r="E55" s="33" t="n"/>
      <c r="F55" s="33" t="n"/>
    </row>
    <row r="56" ht="11.25" customFormat="1" customHeight="1" s="32">
      <c r="A56" s="32" t="n"/>
      <c r="B56" s="32" t="n"/>
      <c r="C56" s="32" t="n"/>
      <c r="D56" s="33" t="n"/>
      <c r="E56" s="33" t="n"/>
      <c r="F56" s="33" t="n"/>
    </row>
    <row r="57" ht="11.25" customFormat="1" customHeight="1" s="32">
      <c r="A57" s="32" t="n"/>
      <c r="B57" s="32" t="n"/>
      <c r="C57" s="32" t="n"/>
      <c r="D57" s="33" t="n"/>
      <c r="E57" s="33" t="n"/>
      <c r="F57" s="33" t="n"/>
    </row>
    <row r="58" ht="11.25" customFormat="1" customHeight="1" s="32">
      <c r="A58" s="32" t="n"/>
      <c r="B58" s="32" t="n"/>
      <c r="C58" s="32" t="n"/>
      <c r="D58" s="33" t="n"/>
      <c r="E58" s="33" t="n"/>
      <c r="F58" s="33" t="n"/>
    </row>
    <row r="59" ht="11.25" customFormat="1" customHeight="1" s="32">
      <c r="A59" s="32" t="n"/>
      <c r="B59" s="32" t="n"/>
      <c r="C59" s="32" t="n"/>
      <c r="D59" s="33" t="n"/>
      <c r="E59" s="33" t="n"/>
      <c r="F59" s="33" t="n"/>
    </row>
    <row r="60" ht="11.25" customFormat="1" customHeight="1" s="32">
      <c r="A60" s="32" t="n"/>
      <c r="B60" s="32" t="n"/>
      <c r="C60" s="32" t="n"/>
      <c r="D60" s="33" t="n"/>
      <c r="E60" s="33" t="n"/>
      <c r="F60" s="33" t="n"/>
    </row>
    <row r="61" ht="11.25" customFormat="1" customHeight="1" s="32">
      <c r="A61" s="32" t="n"/>
      <c r="B61" s="32" t="n"/>
      <c r="C61" s="32" t="n"/>
      <c r="D61" s="33" t="n"/>
      <c r="E61" s="33" t="n"/>
      <c r="F61" s="33" t="n"/>
    </row>
    <row r="62" ht="11.25" customFormat="1" customHeight="1" s="32">
      <c r="A62" s="32" t="n"/>
      <c r="B62" s="32" t="n"/>
      <c r="C62" s="32" t="n"/>
      <c r="D62" s="33" t="n"/>
      <c r="E62" s="33" t="n"/>
      <c r="F62" s="33" t="n"/>
    </row>
    <row r="63" ht="11.25" customFormat="1" customHeight="1" s="32">
      <c r="A63" s="32" t="n"/>
      <c r="B63" s="32" t="n"/>
      <c r="C63" s="32" t="n"/>
      <c r="D63" s="33" t="n"/>
      <c r="E63" s="33" t="n"/>
      <c r="F63" s="33" t="n"/>
    </row>
    <row r="64" ht="11.25" customFormat="1" customHeight="1" s="32">
      <c r="A64" s="32" t="n"/>
      <c r="B64" s="32" t="n"/>
      <c r="C64" s="32" t="n"/>
      <c r="D64" s="33" t="n"/>
      <c r="E64" s="33" t="n"/>
      <c r="F64" s="33" t="n"/>
    </row>
    <row r="65" ht="11.25" customFormat="1" customHeight="1" s="32">
      <c r="A65" s="32" t="n"/>
      <c r="B65" s="32" t="n"/>
      <c r="C65" s="32" t="n"/>
      <c r="D65" s="33" t="n"/>
      <c r="E65" s="33" t="n"/>
      <c r="F65" s="33" t="n"/>
    </row>
    <row r="66" ht="11.25" customFormat="1" customHeight="1" s="32">
      <c r="A66" s="32" t="n"/>
      <c r="B66" s="32" t="n"/>
      <c r="C66" s="32" t="n"/>
      <c r="D66" s="33" t="n"/>
      <c r="E66" s="33" t="n"/>
      <c r="F66" s="33" t="n"/>
    </row>
    <row r="67" ht="11.25" customFormat="1" customHeight="1" s="32">
      <c r="A67" s="32" t="n"/>
      <c r="B67" s="32" t="n"/>
      <c r="C67" s="32" t="n"/>
      <c r="D67" s="33" t="n"/>
      <c r="E67" s="33" t="n"/>
      <c r="F67" s="33" t="n"/>
    </row>
    <row r="68" ht="11.25" customFormat="1" customHeight="1" s="32">
      <c r="A68" s="32" t="n"/>
      <c r="B68" s="32" t="n"/>
      <c r="C68" s="32" t="n"/>
      <c r="D68" s="33" t="n"/>
      <c r="E68" s="33" t="n"/>
      <c r="F68" s="33" t="n"/>
    </row>
    <row r="69" ht="11.25" customFormat="1" customHeight="1" s="32">
      <c r="A69" s="32" t="n"/>
      <c r="B69" s="32" t="n"/>
      <c r="C69" s="32" t="n"/>
      <c r="D69" s="33" t="n"/>
      <c r="E69" s="33" t="n"/>
      <c r="F69" s="33" t="n"/>
    </row>
    <row r="70" ht="11.25" customFormat="1" customHeight="1" s="32">
      <c r="A70" s="32" t="n"/>
      <c r="B70" s="32" t="n"/>
      <c r="C70" s="32" t="n"/>
      <c r="D70" s="33" t="n"/>
      <c r="E70" s="33" t="n"/>
      <c r="F70" s="33" t="n"/>
    </row>
    <row r="71" ht="11.25" customFormat="1" customHeight="1" s="32">
      <c r="A71" s="32" t="n"/>
      <c r="B71" s="32" t="n"/>
      <c r="C71" s="32" t="n"/>
      <c r="D71" s="33" t="n"/>
      <c r="E71" s="33" t="n"/>
      <c r="F71" s="33" t="n"/>
    </row>
    <row r="72" ht="11.25" customFormat="1" customHeight="1" s="32">
      <c r="A72" s="32" t="n"/>
      <c r="B72" s="32" t="n"/>
      <c r="C72" s="32" t="n"/>
      <c r="D72" s="33" t="n"/>
      <c r="E72" s="33" t="n"/>
      <c r="F72" s="33" t="n"/>
    </row>
    <row r="73" ht="11.25" customFormat="1" customHeight="1" s="32">
      <c r="A73" s="32" t="n"/>
      <c r="B73" s="32" t="n"/>
      <c r="C73" s="32" t="n"/>
      <c r="D73" s="33" t="n"/>
      <c r="E73" s="33" t="n"/>
      <c r="F73" s="33" t="n"/>
    </row>
    <row r="74" ht="11.25" customFormat="1" customHeight="1" s="32">
      <c r="A74" s="32" t="n"/>
      <c r="B74" s="32" t="n"/>
      <c r="C74" s="32" t="n"/>
      <c r="D74" s="33" t="n"/>
      <c r="E74" s="33" t="n"/>
      <c r="F74" s="33" t="n"/>
    </row>
    <row r="75" ht="11.25" customFormat="1" customHeight="1" s="32">
      <c r="A75" s="32" t="n"/>
      <c r="B75" s="32" t="n"/>
      <c r="C75" s="32" t="n"/>
      <c r="D75" s="33" t="n"/>
      <c r="E75" s="33" t="n"/>
      <c r="F75" s="33" t="n"/>
    </row>
    <row r="76" ht="11.25" customFormat="1" customHeight="1" s="32">
      <c r="A76" s="32" t="n"/>
      <c r="B76" s="32" t="n"/>
      <c r="C76" s="32" t="n"/>
      <c r="D76" s="33" t="n"/>
      <c r="E76" s="33" t="n"/>
      <c r="F76" s="33" t="n"/>
    </row>
    <row r="77" ht="11.25" customFormat="1" customHeight="1" s="32">
      <c r="A77" s="32" t="n"/>
      <c r="B77" s="32" t="n"/>
      <c r="C77" s="32" t="n"/>
      <c r="D77" s="33" t="n"/>
      <c r="E77" s="33" t="n"/>
      <c r="F77" s="33" t="n"/>
    </row>
    <row r="78" ht="11.25" customFormat="1" customHeight="1" s="32">
      <c r="A78" s="32" t="n"/>
      <c r="B78" s="32" t="n"/>
      <c r="C78" s="32" t="n"/>
      <c r="D78" s="33" t="n"/>
      <c r="E78" s="33" t="n"/>
      <c r="F78" s="33" t="n"/>
    </row>
  </sheetData>
  <mergeCells count="8">
    <mergeCell ref="A10:C10"/>
    <mergeCell ref="A11:C11"/>
    <mergeCell ref="A8:C8"/>
    <mergeCell ref="A6:C6"/>
    <mergeCell ref="A9:C9"/>
    <mergeCell ref="A4:F4"/>
    <mergeCell ref="A3:F3"/>
    <mergeCell ref="A7:C7"/>
  </mergeCells>
  <pageMargins left="0.7" right="0.7" top="0.75" bottom="0.75" header="0.3" footer="0.3"/>
  <pageSetup orientation="portrait" paperSize="9"/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고령군청</dc:creator>
  <dcterms:created xmlns:dcterms="http://purl.org/dc/terms/" xmlns:xsi="http://www.w3.org/2001/XMLSchema-instance" xsi:type="dcterms:W3CDTF">1998-06-26T04:36:29Z</dcterms:created>
  <dcterms:modified xmlns:dcterms="http://purl.org/dc/terms/" xmlns:xsi="http://www.w3.org/2001/XMLSchema-instance" xsi:type="dcterms:W3CDTF">2026-06-17T05:41:53Z</dcterms:modified>
  <cp:lastModifiedBy>USER</cp:lastModifiedBy>
  <cp:lastPrinted>2019-06-24T01:06:40Z</cp:lastPrinted>
</cp:coreProperties>
</file>